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hashemi\Downloads\"/>
    </mc:Choice>
  </mc:AlternateContent>
  <xr:revisionPtr revIDLastSave="0" documentId="13_ncr:1_{1126A6F5-B01E-43A6-BD9B-C55C34C7A6A9}" xr6:coauthVersionLast="47" xr6:coauthVersionMax="47" xr10:uidLastSave="{00000000-0000-0000-0000-000000000000}"/>
  <bookViews>
    <workbookView xWindow="2640" yWindow="2640" windowWidth="18000" windowHeight="9360" tabRatio="656" xr2:uid="{00000000-000D-0000-FFFF-FFFF00000000}"/>
  </bookViews>
  <sheets>
    <sheet name="کل سوره ها" sheetId="29" r:id="rId1"/>
    <sheet name="نسبت آیات در هر حوزه به کل" sheetId="34" r:id="rId2"/>
    <sheet name="نسبت روابط مکی و مدنی به کل" sheetId="32" r:id="rId3"/>
    <sheet name="درصد روابط در سور حروف مقطعه" sheetId="35" r:id="rId4"/>
    <sheet name="طرفین روابط" sheetId="36" r:id="rId5"/>
    <sheet name="روابط در حوزه ها مختلف" sheetId="37" r:id="rId6"/>
  </sheets>
  <definedNames>
    <definedName name="_xlnm._FilterDatabase" localSheetId="0" hidden="1">'کل سوره ها'!$E$1:$E$2523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34" l="1"/>
  <c r="M5" i="34"/>
  <c r="M6" i="34"/>
  <c r="M7" i="34"/>
  <c r="M8" i="34"/>
  <c r="M9" i="34"/>
  <c r="M10" i="34"/>
  <c r="M11" i="34"/>
  <c r="M12" i="34"/>
  <c r="M13" i="34"/>
  <c r="M14" i="34"/>
  <c r="M15" i="34"/>
  <c r="M16" i="34"/>
  <c r="M17" i="34"/>
  <c r="M18" i="34"/>
  <c r="M19" i="34"/>
  <c r="M20" i="34"/>
  <c r="M21" i="34"/>
  <c r="M22" i="34"/>
  <c r="M23" i="34"/>
  <c r="M24" i="34"/>
  <c r="M25" i="34"/>
  <c r="M26" i="34"/>
  <c r="M27" i="34"/>
  <c r="M28" i="34"/>
  <c r="M29" i="34"/>
  <c r="M30" i="34"/>
  <c r="M31" i="34"/>
  <c r="M32" i="34"/>
  <c r="M33" i="34"/>
  <c r="M34" i="34"/>
  <c r="M35" i="34"/>
  <c r="M36" i="34"/>
  <c r="M37" i="34"/>
  <c r="M38" i="34"/>
  <c r="M39" i="34"/>
  <c r="M40" i="34"/>
  <c r="M41" i="34"/>
  <c r="M42" i="34"/>
  <c r="M43" i="34"/>
  <c r="M44" i="34"/>
  <c r="M45" i="34"/>
  <c r="M46" i="34"/>
  <c r="M47" i="34"/>
  <c r="M48" i="34"/>
  <c r="M49" i="34"/>
  <c r="M50" i="34"/>
  <c r="M51" i="34"/>
  <c r="M52" i="34"/>
  <c r="M53" i="34"/>
  <c r="M54" i="34"/>
  <c r="M55" i="34"/>
  <c r="M56" i="34"/>
  <c r="M57" i="34"/>
  <c r="M58" i="34"/>
  <c r="M59" i="34"/>
  <c r="M60" i="34"/>
  <c r="M61" i="34"/>
  <c r="M62" i="34"/>
  <c r="M63" i="34"/>
  <c r="M64" i="34"/>
  <c r="M65" i="34"/>
  <c r="M66" i="34"/>
  <c r="M67" i="34"/>
  <c r="M68" i="34"/>
  <c r="M69" i="34"/>
  <c r="M70" i="34"/>
  <c r="M71" i="34"/>
  <c r="M72" i="34"/>
  <c r="M73" i="34"/>
  <c r="M74" i="34"/>
  <c r="M75" i="34"/>
  <c r="M76" i="34"/>
  <c r="M77" i="34"/>
  <c r="M78" i="34"/>
  <c r="M79" i="34"/>
  <c r="M80" i="34"/>
  <c r="M81" i="34"/>
  <c r="M82" i="34"/>
  <c r="M83" i="34"/>
  <c r="M84" i="34"/>
  <c r="M85" i="34"/>
  <c r="M86" i="34"/>
  <c r="M87" i="34"/>
  <c r="M88" i="34"/>
  <c r="M89" i="34"/>
  <c r="M90" i="34"/>
  <c r="M91" i="34"/>
  <c r="M92" i="34"/>
  <c r="M93" i="34"/>
  <c r="M94" i="34"/>
  <c r="M95" i="34"/>
  <c r="M96" i="34"/>
  <c r="M97" i="34"/>
  <c r="M98" i="34"/>
  <c r="M99" i="34"/>
  <c r="M100" i="34"/>
  <c r="M101" i="34"/>
  <c r="M102" i="34"/>
  <c r="M103" i="34"/>
  <c r="M104" i="34"/>
  <c r="M105" i="34"/>
  <c r="M106" i="34"/>
  <c r="M107" i="34"/>
  <c r="M108" i="34"/>
  <c r="M109" i="34"/>
  <c r="M110" i="34"/>
  <c r="M111" i="34"/>
  <c r="M112" i="34"/>
  <c r="M113" i="34"/>
  <c r="M114" i="34"/>
  <c r="M115" i="34"/>
  <c r="M2" i="34"/>
  <c r="K4" i="34"/>
  <c r="K5" i="34"/>
  <c r="K6" i="34"/>
  <c r="K7" i="34"/>
  <c r="K8" i="34"/>
  <c r="K9" i="34"/>
  <c r="K10" i="34"/>
  <c r="K11" i="34"/>
  <c r="K12" i="34"/>
  <c r="K13" i="34"/>
  <c r="K14" i="34"/>
  <c r="K15" i="34"/>
  <c r="K16" i="34"/>
  <c r="K17" i="34"/>
  <c r="K18" i="34"/>
  <c r="K19" i="34"/>
  <c r="K20" i="34"/>
  <c r="K21" i="34"/>
  <c r="K22" i="34"/>
  <c r="K23" i="34"/>
  <c r="K24" i="34"/>
  <c r="K25" i="34"/>
  <c r="K26" i="34"/>
  <c r="K27" i="34"/>
  <c r="K28" i="34"/>
  <c r="K29" i="34"/>
  <c r="K30" i="34"/>
  <c r="K31" i="34"/>
  <c r="K32" i="34"/>
  <c r="K33" i="34"/>
  <c r="K34" i="34"/>
  <c r="K35" i="34"/>
  <c r="K36" i="34"/>
  <c r="K37" i="34"/>
  <c r="K38" i="34"/>
  <c r="K39" i="34"/>
  <c r="K40" i="34"/>
  <c r="K41" i="34"/>
  <c r="K42" i="34"/>
  <c r="K43" i="34"/>
  <c r="K44" i="34"/>
  <c r="K45" i="34"/>
  <c r="K46" i="34"/>
  <c r="K47" i="34"/>
  <c r="K48" i="34"/>
  <c r="K49" i="34"/>
  <c r="K50" i="34"/>
  <c r="K51" i="34"/>
  <c r="K52" i="34"/>
  <c r="K53" i="34"/>
  <c r="K54" i="34"/>
  <c r="K55" i="34"/>
  <c r="K56" i="34"/>
  <c r="K57" i="34"/>
  <c r="K58" i="34"/>
  <c r="K59" i="34"/>
  <c r="K60" i="34"/>
  <c r="K61" i="34"/>
  <c r="K62" i="34"/>
  <c r="K63" i="34"/>
  <c r="K64" i="34"/>
  <c r="K65" i="34"/>
  <c r="K66" i="34"/>
  <c r="K67" i="34"/>
  <c r="K68" i="34"/>
  <c r="K69" i="34"/>
  <c r="K70" i="34"/>
  <c r="K71" i="34"/>
  <c r="K72" i="34"/>
  <c r="K73" i="34"/>
  <c r="K74" i="34"/>
  <c r="K75" i="34"/>
  <c r="K76" i="34"/>
  <c r="K77" i="34"/>
  <c r="K78" i="34"/>
  <c r="K79" i="34"/>
  <c r="K80" i="34"/>
  <c r="K81" i="34"/>
  <c r="K82" i="34"/>
  <c r="K83" i="34"/>
  <c r="K84" i="34"/>
  <c r="K85" i="34"/>
  <c r="K86" i="34"/>
  <c r="K87" i="34"/>
  <c r="K88" i="34"/>
  <c r="K89" i="34"/>
  <c r="K90" i="34"/>
  <c r="K91" i="34"/>
  <c r="K92" i="34"/>
  <c r="K93" i="34"/>
  <c r="K94" i="34"/>
  <c r="K95" i="34"/>
  <c r="K96" i="34"/>
  <c r="K97" i="34"/>
  <c r="K98" i="34"/>
  <c r="K99" i="34"/>
  <c r="K100" i="34"/>
  <c r="K101" i="34"/>
  <c r="K102" i="34"/>
  <c r="K103" i="34"/>
  <c r="K104" i="34"/>
  <c r="K105" i="34"/>
  <c r="K106" i="34"/>
  <c r="K107" i="34"/>
  <c r="K108" i="34"/>
  <c r="K109" i="34"/>
  <c r="K110" i="34"/>
  <c r="K111" i="34"/>
  <c r="K112" i="34"/>
  <c r="K113" i="34"/>
  <c r="K114" i="34"/>
  <c r="K115" i="34"/>
  <c r="K2" i="34"/>
  <c r="I4" i="34"/>
  <c r="I5" i="34"/>
  <c r="I6" i="34"/>
  <c r="I7" i="34"/>
  <c r="I8" i="34"/>
  <c r="I9" i="34"/>
  <c r="I10" i="34"/>
  <c r="I11" i="34"/>
  <c r="I12" i="34"/>
  <c r="I13" i="34"/>
  <c r="I14"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3" i="34"/>
  <c r="I44" i="34"/>
  <c r="I45" i="34"/>
  <c r="I46" i="34"/>
  <c r="I47" i="34"/>
  <c r="I48" i="34"/>
  <c r="I49" i="34"/>
  <c r="I50" i="34"/>
  <c r="I51" i="34"/>
  <c r="I52" i="34"/>
  <c r="I53" i="34"/>
  <c r="I54" i="34"/>
  <c r="I55" i="34"/>
  <c r="I56" i="34"/>
  <c r="I57" i="34"/>
  <c r="I58" i="34"/>
  <c r="I59" i="34"/>
  <c r="I60" i="34"/>
  <c r="I61" i="34"/>
  <c r="I62" i="34"/>
  <c r="I63" i="34"/>
  <c r="I64" i="34"/>
  <c r="I65" i="34"/>
  <c r="I66" i="34"/>
  <c r="I67" i="34"/>
  <c r="I68" i="34"/>
  <c r="I69" i="34"/>
  <c r="I70" i="34"/>
  <c r="I71" i="34"/>
  <c r="I72" i="34"/>
  <c r="I73" i="34"/>
  <c r="I74" i="34"/>
  <c r="I75" i="34"/>
  <c r="I76" i="34"/>
  <c r="I77" i="34"/>
  <c r="I78" i="34"/>
  <c r="I79" i="34"/>
  <c r="I80" i="34"/>
  <c r="I81" i="34"/>
  <c r="I82" i="34"/>
  <c r="I83" i="34"/>
  <c r="I84" i="34"/>
  <c r="I85" i="34"/>
  <c r="I86" i="34"/>
  <c r="I87" i="34"/>
  <c r="I88" i="34"/>
  <c r="I89" i="34"/>
  <c r="I90" i="34"/>
  <c r="I91" i="34"/>
  <c r="I92" i="34"/>
  <c r="I93" i="34"/>
  <c r="I94" i="34"/>
  <c r="I95" i="34"/>
  <c r="I96" i="34"/>
  <c r="I97" i="34"/>
  <c r="I98" i="34"/>
  <c r="I99" i="34"/>
  <c r="I100" i="34"/>
  <c r="I101" i="34"/>
  <c r="I102" i="34"/>
  <c r="I103" i="34"/>
  <c r="I104" i="34"/>
  <c r="I105" i="34"/>
  <c r="I106" i="34"/>
  <c r="I107" i="34"/>
  <c r="I108" i="34"/>
  <c r="I109" i="34"/>
  <c r="I110" i="34"/>
  <c r="I111" i="34"/>
  <c r="I112" i="34"/>
  <c r="I113" i="34"/>
  <c r="I114" i="34"/>
  <c r="I115" i="34"/>
  <c r="I2" i="34"/>
  <c r="G4" i="34"/>
  <c r="G5" i="34"/>
  <c r="G6" i="34"/>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G63" i="34"/>
  <c r="G64" i="34"/>
  <c r="G65" i="34"/>
  <c r="G66" i="34"/>
  <c r="G67" i="34"/>
  <c r="G68" i="34"/>
  <c r="G69" i="34"/>
  <c r="G70" i="34"/>
  <c r="G71" i="34"/>
  <c r="G72" i="34"/>
  <c r="G73" i="34"/>
  <c r="G74" i="34"/>
  <c r="G75" i="34"/>
  <c r="G76" i="34"/>
  <c r="G77" i="34"/>
  <c r="G78" i="34"/>
  <c r="G79" i="34"/>
  <c r="G80" i="34"/>
  <c r="G81" i="34"/>
  <c r="G82" i="34"/>
  <c r="G83" i="34"/>
  <c r="G84" i="34"/>
  <c r="G85" i="34"/>
  <c r="G86" i="34"/>
  <c r="G87" i="34"/>
  <c r="G88" i="34"/>
  <c r="G89" i="34"/>
  <c r="G90" i="34"/>
  <c r="G91" i="34"/>
  <c r="G92" i="34"/>
  <c r="G93" i="34"/>
  <c r="G94" i="34"/>
  <c r="G95" i="34"/>
  <c r="G96" i="34"/>
  <c r="G97" i="34"/>
  <c r="G98" i="34"/>
  <c r="G99" i="34"/>
  <c r="G100" i="34"/>
  <c r="G101" i="34"/>
  <c r="G102" i="34"/>
  <c r="G103" i="34"/>
  <c r="G104" i="34"/>
  <c r="G105" i="34"/>
  <c r="G106" i="34"/>
  <c r="G107" i="34"/>
  <c r="G108" i="34"/>
  <c r="G109" i="34"/>
  <c r="G110" i="34"/>
  <c r="G111" i="34"/>
  <c r="G112" i="34"/>
  <c r="G113" i="34"/>
  <c r="G114" i="34"/>
  <c r="G115" i="34"/>
  <c r="G2" i="34"/>
  <c r="E4" i="34"/>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68" i="34"/>
  <c r="E69" i="34"/>
  <c r="E70" i="34"/>
  <c r="E71" i="34"/>
  <c r="E72" i="34"/>
  <c r="E73" i="34"/>
  <c r="E74" i="34"/>
  <c r="E75" i="34"/>
  <c r="E76"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2" i="34"/>
  <c r="C7" i="34"/>
  <c r="C8" i="34"/>
  <c r="C9" i="34"/>
  <c r="C10" i="34"/>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38" i="34"/>
  <c r="C39" i="34"/>
  <c r="C40" i="34"/>
  <c r="C41" i="34"/>
  <c r="C42" i="34"/>
  <c r="C43" i="34"/>
  <c r="C44" i="34"/>
  <c r="C45" i="34"/>
  <c r="C46" i="34"/>
  <c r="C47" i="34"/>
  <c r="C48" i="34"/>
  <c r="C49" i="34"/>
  <c r="C50" i="34"/>
  <c r="C51" i="34"/>
  <c r="C52" i="34"/>
  <c r="C53" i="34"/>
  <c r="C54" i="34"/>
  <c r="C55" i="34"/>
  <c r="C56" i="34"/>
  <c r="C57" i="34"/>
  <c r="C58" i="34"/>
  <c r="C59" i="34"/>
  <c r="C60" i="34"/>
  <c r="C61" i="34"/>
  <c r="C62" i="34"/>
  <c r="C63" i="34"/>
  <c r="C64" i="34"/>
  <c r="C65" i="34"/>
  <c r="C66" i="34"/>
  <c r="C67" i="34"/>
  <c r="C68" i="34"/>
  <c r="C69" i="34"/>
  <c r="C70" i="34"/>
  <c r="C71" i="34"/>
  <c r="C72" i="34"/>
  <c r="C73" i="34"/>
  <c r="C74" i="34"/>
  <c r="C75" i="34"/>
  <c r="C76" i="34"/>
  <c r="C77" i="34"/>
  <c r="C78" i="34"/>
  <c r="C79" i="34"/>
  <c r="C80" i="34"/>
  <c r="C81" i="34"/>
  <c r="C82" i="34"/>
  <c r="C83" i="34"/>
  <c r="C84" i="34"/>
  <c r="C85" i="34"/>
  <c r="C86" i="34"/>
  <c r="C87" i="34"/>
  <c r="C88" i="34"/>
  <c r="C89" i="34"/>
  <c r="C90" i="34"/>
  <c r="C91" i="34"/>
  <c r="C92" i="34"/>
  <c r="C93" i="34"/>
  <c r="C94" i="34"/>
  <c r="C95" i="34"/>
  <c r="C96" i="34"/>
  <c r="C97" i="34"/>
  <c r="C98" i="34"/>
  <c r="C99" i="34"/>
  <c r="C100" i="34"/>
  <c r="C101" i="34"/>
  <c r="C102" i="34"/>
  <c r="C103" i="34"/>
  <c r="C104" i="34"/>
  <c r="C105" i="34"/>
  <c r="C106" i="34"/>
  <c r="C107" i="34"/>
  <c r="C108" i="34"/>
  <c r="C109" i="34"/>
  <c r="C110" i="34"/>
  <c r="C111" i="34"/>
  <c r="C112" i="34"/>
  <c r="C113" i="34"/>
  <c r="C114" i="34"/>
  <c r="C115" i="34"/>
  <c r="C5" i="34"/>
  <c r="C6" i="34"/>
  <c r="C4" i="34"/>
  <c r="M3" i="34"/>
  <c r="K3" i="34"/>
  <c r="I3" i="34"/>
  <c r="G3" i="34"/>
  <c r="E3" i="34"/>
  <c r="C3" i="34"/>
  <c r="C136" i="32" l="1"/>
  <c r="D136" i="32"/>
  <c r="E136" i="32"/>
  <c r="F136" i="32"/>
  <c r="G136" i="32"/>
  <c r="B136" i="32"/>
  <c r="L116" i="34" l="1"/>
  <c r="J116" i="34"/>
  <c r="H116" i="34"/>
  <c r="F116" i="34"/>
  <c r="D116" i="34"/>
  <c r="B116" i="34"/>
  <c r="C2" i="34"/>
  <c r="N1304" i="29" l="1"/>
  <c r="M1304" i="29"/>
  <c r="L1304" i="29"/>
  <c r="K1304" i="29"/>
  <c r="J1304" i="29"/>
  <c r="I1304" i="29"/>
  <c r="N1146" i="29"/>
  <c r="M1146" i="29"/>
  <c r="L1146" i="29"/>
  <c r="K1146" i="29"/>
  <c r="N1089" i="29"/>
  <c r="M1089" i="29"/>
  <c r="L1089" i="29"/>
  <c r="K1089" i="29"/>
  <c r="J1089" i="29"/>
  <c r="I1089" i="29"/>
  <c r="N510" i="29"/>
  <c r="M510" i="29"/>
  <c r="L510" i="29"/>
  <c r="K510" i="29"/>
  <c r="J510" i="29"/>
  <c r="I510" i="29"/>
  <c r="J2515" i="29"/>
  <c r="K2515" i="29"/>
  <c r="L2515" i="29"/>
  <c r="M2515" i="29"/>
  <c r="N2515" i="29"/>
  <c r="I2515" i="29"/>
  <c r="J2510" i="29"/>
  <c r="K2510" i="29"/>
  <c r="L2510" i="29"/>
  <c r="M2510" i="29"/>
  <c r="N2510" i="29"/>
  <c r="I2510" i="29"/>
  <c r="J2502" i="29"/>
  <c r="K2502" i="29"/>
  <c r="L2502" i="29"/>
  <c r="M2502" i="29"/>
  <c r="N2502" i="29"/>
  <c r="I2502" i="29"/>
  <c r="J2466" i="29"/>
  <c r="K2466" i="29"/>
  <c r="L2466" i="29"/>
  <c r="M2466" i="29"/>
  <c r="N2466" i="29"/>
  <c r="I2466" i="29"/>
  <c r="J2454" i="29"/>
  <c r="K2454" i="29"/>
  <c r="L2454" i="29"/>
  <c r="M2454" i="29"/>
  <c r="N2454" i="29"/>
  <c r="I2454" i="29"/>
  <c r="J2425" i="29"/>
  <c r="K2425" i="29"/>
  <c r="L2425" i="29"/>
  <c r="M2425" i="29"/>
  <c r="N2425" i="29"/>
  <c r="I2425" i="29"/>
  <c r="J2404" i="29"/>
  <c r="K2404" i="29"/>
  <c r="L2404" i="29"/>
  <c r="M2404" i="29"/>
  <c r="N2404" i="29"/>
  <c r="I2404" i="29"/>
  <c r="J2401" i="29"/>
  <c r="K2401" i="29"/>
  <c r="L2401" i="29"/>
  <c r="M2401" i="29"/>
  <c r="N2401" i="29"/>
  <c r="I2401" i="29"/>
  <c r="J2379" i="29"/>
  <c r="K2379" i="29"/>
  <c r="L2379" i="29"/>
  <c r="M2379" i="29"/>
  <c r="N2379" i="29"/>
  <c r="I2379" i="29"/>
  <c r="J2368" i="29"/>
  <c r="K2368" i="29"/>
  <c r="L2368" i="29"/>
  <c r="M2368" i="29"/>
  <c r="N2368" i="29"/>
  <c r="I2368" i="29"/>
  <c r="N2365" i="29"/>
  <c r="M2365" i="29"/>
  <c r="L2365" i="29"/>
  <c r="K2365" i="29"/>
  <c r="J2365" i="29"/>
  <c r="I2365" i="29"/>
  <c r="N2356" i="29"/>
  <c r="M2356" i="29"/>
  <c r="L2356" i="29"/>
  <c r="K2356" i="29"/>
  <c r="I2356" i="29"/>
  <c r="N2315" i="29"/>
  <c r="M2315" i="29"/>
  <c r="L2315" i="29"/>
  <c r="K2315" i="29"/>
  <c r="I2315" i="29"/>
  <c r="N2290" i="29"/>
  <c r="M2290" i="29"/>
  <c r="L2290" i="29"/>
  <c r="K2290" i="29"/>
  <c r="J2290" i="29"/>
  <c r="I2290" i="29"/>
  <c r="K2253" i="29"/>
  <c r="J2253" i="29"/>
  <c r="I2253" i="29"/>
  <c r="N2236" i="29"/>
  <c r="M2236" i="29"/>
  <c r="L2236" i="29"/>
  <c r="K2236" i="29"/>
  <c r="J2236" i="29"/>
  <c r="I2236" i="29"/>
  <c r="I2228" i="29"/>
  <c r="N2214" i="29"/>
  <c r="M2214" i="29"/>
  <c r="L2214" i="29"/>
  <c r="K2214" i="29"/>
  <c r="I2214" i="29"/>
  <c r="N2163" i="29"/>
  <c r="M2163" i="29"/>
  <c r="L2163" i="29"/>
  <c r="K2163" i="29"/>
  <c r="J2163" i="29"/>
  <c r="I2163" i="29"/>
  <c r="I2156" i="29"/>
  <c r="N2156" i="29"/>
  <c r="M2156" i="29"/>
  <c r="L2156" i="29"/>
  <c r="K2156" i="29"/>
  <c r="J2156" i="29"/>
  <c r="N1904" i="29"/>
  <c r="M1904" i="29"/>
  <c r="L1904" i="29"/>
  <c r="K1904" i="29"/>
  <c r="J1904" i="29"/>
  <c r="I1904" i="29"/>
  <c r="J4" i="29"/>
  <c r="K4" i="29"/>
  <c r="L4" i="29"/>
  <c r="M4" i="29"/>
  <c r="N4" i="29"/>
  <c r="I4" i="29"/>
  <c r="J2356" i="29" l="1"/>
  <c r="J2315" i="29"/>
  <c r="J2214" i="29" l="1"/>
  <c r="C139" i="32" l="1"/>
  <c r="D139" i="32"/>
  <c r="E139" i="32"/>
  <c r="F139" i="32"/>
  <c r="G139" i="32"/>
  <c r="B139" i="32"/>
  <c r="C138" i="32"/>
  <c r="D138" i="32"/>
  <c r="E138" i="32"/>
  <c r="F138" i="32"/>
  <c r="G138" i="32"/>
  <c r="B138" i="32"/>
  <c r="I58" i="35" l="1"/>
  <c r="D59" i="35" s="1"/>
  <c r="I56" i="35"/>
  <c r="D57" i="35" s="1"/>
  <c r="I54" i="35"/>
  <c r="D55" i="35" s="1"/>
  <c r="I52" i="35"/>
  <c r="D53" i="35" s="1"/>
  <c r="I50" i="35"/>
  <c r="D51" i="35" s="1"/>
  <c r="I48" i="35"/>
  <c r="D49" i="35" s="1"/>
  <c r="I46" i="35"/>
  <c r="D47" i="35" s="1"/>
  <c r="I44" i="35"/>
  <c r="D45" i="35" s="1"/>
  <c r="I42" i="35"/>
  <c r="D43" i="35" s="1"/>
  <c r="I40" i="35"/>
  <c r="D41" i="35" s="1"/>
  <c r="I38" i="35"/>
  <c r="D39" i="35" s="1"/>
  <c r="I36" i="35"/>
  <c r="D37" i="35" s="1"/>
  <c r="I34" i="35"/>
  <c r="D35" i="35" s="1"/>
  <c r="I32" i="35"/>
  <c r="D33" i="35" s="1"/>
  <c r="I30" i="35"/>
  <c r="D31" i="35" s="1"/>
  <c r="I28" i="35"/>
  <c r="D29" i="35" s="1"/>
  <c r="I26" i="35"/>
  <c r="D27" i="35" s="1"/>
  <c r="I24" i="35"/>
  <c r="D25" i="35" s="1"/>
  <c r="I22" i="35"/>
  <c r="D23" i="35" s="1"/>
  <c r="I20" i="35"/>
  <c r="D21" i="35" s="1"/>
  <c r="I18" i="35"/>
  <c r="D19" i="35" s="1"/>
  <c r="I16" i="35"/>
  <c r="D17" i="35" s="1"/>
  <c r="I14" i="35"/>
  <c r="D15" i="35" s="1"/>
  <c r="I12" i="35"/>
  <c r="D13" i="35" s="1"/>
  <c r="I10" i="35"/>
  <c r="D11" i="35" s="1"/>
  <c r="I8" i="35"/>
  <c r="D9" i="35" s="1"/>
  <c r="I6" i="35"/>
  <c r="D7" i="35" s="1"/>
  <c r="I4" i="35"/>
  <c r="D5" i="35" s="1"/>
  <c r="I2" i="35"/>
  <c r="D3" i="35" s="1"/>
  <c r="E3" i="35" l="1"/>
  <c r="E11" i="35"/>
  <c r="E21" i="35"/>
  <c r="E23" i="35"/>
  <c r="E33" i="35"/>
  <c r="E35" i="35"/>
  <c r="E37" i="35"/>
  <c r="E39" i="35"/>
  <c r="E41" i="35"/>
  <c r="E43" i="35"/>
  <c r="E47" i="35"/>
  <c r="E49" i="35"/>
  <c r="E51" i="35"/>
  <c r="E53" i="35"/>
  <c r="E59" i="35"/>
  <c r="B3" i="35"/>
  <c r="F3" i="35"/>
  <c r="B5" i="35"/>
  <c r="F5" i="35"/>
  <c r="B7" i="35"/>
  <c r="F7" i="35"/>
  <c r="B9" i="35"/>
  <c r="F9" i="35"/>
  <c r="B11" i="35"/>
  <c r="I11" i="35" s="1"/>
  <c r="F11" i="35"/>
  <c r="B13" i="35"/>
  <c r="F13" i="35"/>
  <c r="B15" i="35"/>
  <c r="I15" i="35" s="1"/>
  <c r="F15" i="35"/>
  <c r="B17" i="35"/>
  <c r="F17" i="35"/>
  <c r="B19" i="35"/>
  <c r="I19" i="35" s="1"/>
  <c r="F19" i="35"/>
  <c r="B21" i="35"/>
  <c r="F21" i="35"/>
  <c r="B23" i="35"/>
  <c r="I23" i="35" s="1"/>
  <c r="F23" i="35"/>
  <c r="B25" i="35"/>
  <c r="F25" i="35"/>
  <c r="B27" i="35"/>
  <c r="I27" i="35" s="1"/>
  <c r="F27" i="35"/>
  <c r="B29" i="35"/>
  <c r="F29" i="35"/>
  <c r="B31" i="35"/>
  <c r="F31" i="35"/>
  <c r="B33" i="35"/>
  <c r="F33" i="35"/>
  <c r="B35" i="35"/>
  <c r="I35" i="35" s="1"/>
  <c r="F35" i="35"/>
  <c r="B37" i="35"/>
  <c r="F37" i="35"/>
  <c r="B39" i="35"/>
  <c r="I39" i="35" s="1"/>
  <c r="F39" i="35"/>
  <c r="B41" i="35"/>
  <c r="F41" i="35"/>
  <c r="B43" i="35"/>
  <c r="I43" i="35" s="1"/>
  <c r="F43" i="35"/>
  <c r="B45" i="35"/>
  <c r="F45" i="35"/>
  <c r="B47" i="35"/>
  <c r="F47" i="35"/>
  <c r="B49" i="35"/>
  <c r="F49" i="35"/>
  <c r="B51" i="35"/>
  <c r="I51" i="35" s="1"/>
  <c r="F51" i="35"/>
  <c r="B53" i="35"/>
  <c r="F53" i="35"/>
  <c r="B55" i="35"/>
  <c r="F55" i="35"/>
  <c r="B57" i="35"/>
  <c r="F57" i="35"/>
  <c r="B59" i="35"/>
  <c r="I59" i="35" s="1"/>
  <c r="F59" i="35"/>
  <c r="E5" i="35"/>
  <c r="E9" i="35"/>
  <c r="E31" i="35"/>
  <c r="C3" i="35"/>
  <c r="G3" i="35"/>
  <c r="C5" i="35"/>
  <c r="G5" i="35"/>
  <c r="C7" i="35"/>
  <c r="G7" i="35"/>
  <c r="C9" i="35"/>
  <c r="G9" i="35"/>
  <c r="C11" i="35"/>
  <c r="G11" i="35"/>
  <c r="C13" i="35"/>
  <c r="G13" i="35"/>
  <c r="C15" i="35"/>
  <c r="G15" i="35"/>
  <c r="C17" i="35"/>
  <c r="G17" i="35"/>
  <c r="C19" i="35"/>
  <c r="G19" i="35"/>
  <c r="C21" i="35"/>
  <c r="G21" i="35"/>
  <c r="C23" i="35"/>
  <c r="G23" i="35"/>
  <c r="C25" i="35"/>
  <c r="G25" i="35"/>
  <c r="C27" i="35"/>
  <c r="G27" i="35"/>
  <c r="C29" i="35"/>
  <c r="G29" i="35"/>
  <c r="C31" i="35"/>
  <c r="G31" i="35"/>
  <c r="C33" i="35"/>
  <c r="G33" i="35"/>
  <c r="C35" i="35"/>
  <c r="G35" i="35"/>
  <c r="C37" i="35"/>
  <c r="G37" i="35"/>
  <c r="C39" i="35"/>
  <c r="G39" i="35"/>
  <c r="C41" i="35"/>
  <c r="G41" i="35"/>
  <c r="C43" i="35"/>
  <c r="G43" i="35"/>
  <c r="C45" i="35"/>
  <c r="G45" i="35"/>
  <c r="C47" i="35"/>
  <c r="G47" i="35"/>
  <c r="C49" i="35"/>
  <c r="G49" i="35"/>
  <c r="C51" i="35"/>
  <c r="G51" i="35"/>
  <c r="C53" i="35"/>
  <c r="G53" i="35"/>
  <c r="C55" i="35"/>
  <c r="G55" i="35"/>
  <c r="C57" i="35"/>
  <c r="G57" i="35"/>
  <c r="C59" i="35"/>
  <c r="G59" i="35"/>
  <c r="E7" i="35"/>
  <c r="E13" i="35"/>
  <c r="E15" i="35"/>
  <c r="E17" i="35"/>
  <c r="E19" i="35"/>
  <c r="E25" i="35"/>
  <c r="E27" i="35"/>
  <c r="E29" i="35"/>
  <c r="E45" i="35"/>
  <c r="E55" i="35"/>
  <c r="E57" i="35"/>
  <c r="I47" i="35" l="1"/>
  <c r="I7" i="35"/>
  <c r="I3" i="35"/>
  <c r="I57" i="35"/>
  <c r="I53" i="35"/>
  <c r="I49" i="35"/>
  <c r="I45" i="35"/>
  <c r="I41" i="35"/>
  <c r="I37" i="35"/>
  <c r="I33" i="35"/>
  <c r="I29" i="35"/>
  <c r="I25" i="35"/>
  <c r="I21" i="35"/>
  <c r="I17" i="35"/>
  <c r="I13" i="35"/>
  <c r="I9" i="35"/>
  <c r="I5" i="35"/>
  <c r="I55" i="35"/>
  <c r="I31" i="35"/>
  <c r="G118" i="32"/>
  <c r="G121" i="32" s="1"/>
  <c r="F118" i="32"/>
  <c r="F121" i="32" s="1"/>
  <c r="E118" i="32"/>
  <c r="E121" i="32" s="1"/>
  <c r="D118" i="32"/>
  <c r="D121" i="32" s="1"/>
  <c r="C118" i="32"/>
  <c r="C121" i="32" s="1"/>
  <c r="B118" i="32"/>
  <c r="B121" i="32" s="1"/>
  <c r="C88" i="32"/>
  <c r="C120" i="32" s="1"/>
  <c r="G88" i="32"/>
  <c r="G120" i="32" s="1"/>
  <c r="F88" i="32"/>
  <c r="F120" i="32" s="1"/>
  <c r="E88" i="32"/>
  <c r="E120" i="32" s="1"/>
  <c r="D88" i="32"/>
  <c r="D120" i="32" s="1"/>
  <c r="B88" i="32"/>
  <c r="B120" i="32" s="1"/>
  <c r="J117" i="32"/>
  <c r="J116" i="32"/>
  <c r="J115" i="32"/>
  <c r="J114" i="32"/>
  <c r="J113" i="32"/>
  <c r="J112" i="32"/>
  <c r="J111" i="32"/>
  <c r="J110" i="32"/>
  <c r="J109" i="32"/>
  <c r="J108" i="32"/>
  <c r="J107" i="32"/>
  <c r="J106" i="32"/>
  <c r="J105" i="32"/>
  <c r="J104" i="32"/>
  <c r="J103" i="32"/>
  <c r="J102" i="32"/>
  <c r="J101" i="32"/>
  <c r="J100" i="32"/>
  <c r="J99" i="32"/>
  <c r="J98" i="32"/>
  <c r="J97" i="32"/>
  <c r="J96" i="32"/>
  <c r="J95" i="32"/>
  <c r="J94" i="32"/>
  <c r="J93" i="32"/>
  <c r="J92" i="32"/>
  <c r="J91" i="32"/>
  <c r="J90" i="32"/>
  <c r="J87" i="32"/>
  <c r="J86" i="32"/>
  <c r="J85" i="32"/>
  <c r="J84" i="32"/>
  <c r="J83" i="32"/>
  <c r="J82" i="32"/>
  <c r="J81" i="32"/>
  <c r="J80" i="32"/>
  <c r="J79" i="32"/>
  <c r="J78" i="32"/>
  <c r="J77"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2" i="32"/>
  <c r="J21" i="32"/>
  <c r="J20" i="32"/>
  <c r="J19" i="32"/>
  <c r="J18" i="32"/>
  <c r="J17" i="32"/>
  <c r="J16" i="32"/>
  <c r="J15" i="32"/>
  <c r="J14" i="32"/>
  <c r="J13" i="32"/>
  <c r="J12" i="32"/>
  <c r="J11" i="32"/>
  <c r="J10" i="32"/>
  <c r="J9" i="32"/>
  <c r="J8" i="32"/>
  <c r="J7" i="32"/>
  <c r="J6" i="32"/>
  <c r="J5" i="32"/>
  <c r="J4" i="32"/>
  <c r="J3" i="32"/>
  <c r="J2" i="32"/>
  <c r="J88" i="32" l="1"/>
  <c r="I120" i="32" s="1"/>
  <c r="J118" i="32"/>
  <c r="I121" i="32" s="1"/>
  <c r="N653" i="29"/>
  <c r="M653" i="29"/>
  <c r="L653" i="29"/>
  <c r="K653" i="29"/>
  <c r="J653" i="29"/>
  <c r="I653" i="29"/>
  <c r="L1856" i="29" l="1"/>
  <c r="N2524" i="29" l="1"/>
  <c r="M2524" i="29"/>
  <c r="L2524" i="29"/>
  <c r="K2524" i="29"/>
  <c r="J2524" i="29"/>
  <c r="I2524" i="29"/>
  <c r="N2520" i="29"/>
  <c r="M2520" i="29"/>
  <c r="L2520" i="29"/>
  <c r="K2520" i="29"/>
  <c r="J2520" i="29"/>
  <c r="I2520" i="29"/>
  <c r="N2507" i="29"/>
  <c r="M2507" i="29"/>
  <c r="L2507" i="29"/>
  <c r="K2507" i="29"/>
  <c r="J2507" i="29"/>
  <c r="I2507" i="29"/>
  <c r="N2499" i="29"/>
  <c r="M2499" i="29"/>
  <c r="L2499" i="29"/>
  <c r="K2499" i="29"/>
  <c r="J2499" i="29"/>
  <c r="I2499" i="29"/>
  <c r="N2493" i="29"/>
  <c r="M2493" i="29"/>
  <c r="L2493" i="29"/>
  <c r="K2493" i="29"/>
  <c r="J2493" i="29"/>
  <c r="I2493" i="29"/>
  <c r="N2488" i="29"/>
  <c r="M2488" i="29"/>
  <c r="L2488" i="29"/>
  <c r="K2488" i="29"/>
  <c r="J2488" i="29"/>
  <c r="I2488" i="29"/>
  <c r="N2485" i="29"/>
  <c r="M2485" i="29"/>
  <c r="L2485" i="29"/>
  <c r="K2485" i="29"/>
  <c r="J2485" i="29"/>
  <c r="I2485" i="29"/>
  <c r="N2482" i="29"/>
  <c r="M2482" i="29"/>
  <c r="L2482" i="29"/>
  <c r="K2482" i="29"/>
  <c r="J2482" i="29"/>
  <c r="I2482" i="29"/>
  <c r="N2473" i="29"/>
  <c r="M2473" i="29"/>
  <c r="L2473" i="29"/>
  <c r="K2473" i="29"/>
  <c r="J2473" i="29"/>
  <c r="I2473" i="29"/>
  <c r="N2458" i="29"/>
  <c r="M2458" i="29"/>
  <c r="L2458" i="29"/>
  <c r="K2458" i="29"/>
  <c r="J2458" i="29"/>
  <c r="I2458" i="29"/>
  <c r="N2450" i="29"/>
  <c r="M2450" i="29"/>
  <c r="L2450" i="29"/>
  <c r="K2450" i="29"/>
  <c r="J2450" i="29"/>
  <c r="I2450" i="29"/>
  <c r="N2445" i="29"/>
  <c r="M2445" i="29"/>
  <c r="L2445" i="29"/>
  <c r="K2445" i="29"/>
  <c r="J2445" i="29"/>
  <c r="I2445" i="29"/>
  <c r="N2440" i="29"/>
  <c r="M2440" i="29"/>
  <c r="L2440" i="29"/>
  <c r="K2440" i="29"/>
  <c r="J2440" i="29"/>
  <c r="I2440" i="29"/>
  <c r="N2436" i="29"/>
  <c r="M2436" i="29"/>
  <c r="L2436" i="29"/>
  <c r="K2436" i="29"/>
  <c r="J2436" i="29"/>
  <c r="I2436" i="29"/>
  <c r="N2432" i="29"/>
  <c r="M2432" i="29"/>
  <c r="L2432" i="29"/>
  <c r="K2432" i="29"/>
  <c r="J2432" i="29"/>
  <c r="I2432" i="29"/>
  <c r="N2428" i="29"/>
  <c r="M2428" i="29"/>
  <c r="L2428" i="29"/>
  <c r="K2428" i="29"/>
  <c r="J2428" i="29"/>
  <c r="I2428" i="29"/>
  <c r="N2420" i="29"/>
  <c r="M2420" i="29"/>
  <c r="L2420" i="29"/>
  <c r="K2420" i="29"/>
  <c r="J2420" i="29"/>
  <c r="I2420" i="29"/>
  <c r="N2414" i="29"/>
  <c r="M2414" i="29"/>
  <c r="L2414" i="29"/>
  <c r="K2414" i="29"/>
  <c r="J2414" i="29"/>
  <c r="I2414" i="29"/>
  <c r="N2398" i="29"/>
  <c r="M2398" i="29"/>
  <c r="L2398" i="29"/>
  <c r="K2398" i="29"/>
  <c r="J2398" i="29"/>
  <c r="I2398" i="29"/>
  <c r="N2391" i="29"/>
  <c r="M2391" i="29"/>
  <c r="L2391" i="29"/>
  <c r="K2391" i="29"/>
  <c r="J2391" i="29"/>
  <c r="I2391" i="29"/>
  <c r="N2373" i="29"/>
  <c r="M2373" i="29"/>
  <c r="L2373" i="29"/>
  <c r="K2373" i="29"/>
  <c r="J2373" i="29"/>
  <c r="I2373" i="29"/>
  <c r="N2349" i="29"/>
  <c r="M2349" i="29"/>
  <c r="L2349" i="29"/>
  <c r="K2349" i="29"/>
  <c r="J2349" i="29"/>
  <c r="I2349" i="29"/>
  <c r="N2342" i="29"/>
  <c r="M2342" i="29"/>
  <c r="L2342" i="29"/>
  <c r="K2342" i="29"/>
  <c r="J2342" i="29"/>
  <c r="I2342" i="29"/>
  <c r="N2326" i="29"/>
  <c r="M2326" i="29"/>
  <c r="L2326" i="29"/>
  <c r="K2326" i="29"/>
  <c r="J2326" i="29"/>
  <c r="I2326" i="29"/>
  <c r="N2280" i="29"/>
  <c r="M2280" i="29"/>
  <c r="L2280" i="29"/>
  <c r="K2280" i="29"/>
  <c r="J2280" i="29"/>
  <c r="I2280" i="29"/>
  <c r="N2270" i="29"/>
  <c r="M2270" i="29"/>
  <c r="L2270" i="29"/>
  <c r="K2270" i="29"/>
  <c r="J2270" i="29"/>
  <c r="I2270" i="29"/>
  <c r="N2262" i="29"/>
  <c r="M2262" i="29"/>
  <c r="L2262" i="29"/>
  <c r="K2262" i="29"/>
  <c r="J2262" i="29"/>
  <c r="I2262" i="29"/>
  <c r="N2253" i="29"/>
  <c r="M2253" i="29"/>
  <c r="L2253" i="29"/>
  <c r="N2242" i="29"/>
  <c r="M2242" i="29"/>
  <c r="L2242" i="29"/>
  <c r="K2242" i="29"/>
  <c r="J2242" i="29"/>
  <c r="I2242" i="29"/>
  <c r="N2228" i="29"/>
  <c r="M2228" i="29"/>
  <c r="L2228" i="29"/>
  <c r="K2228" i="29"/>
  <c r="J2228" i="29"/>
  <c r="N2200" i="29"/>
  <c r="M2200" i="29"/>
  <c r="L2200" i="29"/>
  <c r="K2200" i="29"/>
  <c r="J2200" i="29"/>
  <c r="I2200" i="29"/>
  <c r="N2180" i="29"/>
  <c r="M2180" i="29"/>
  <c r="L2180" i="29"/>
  <c r="K2180" i="29"/>
  <c r="J2180" i="29"/>
  <c r="I2180" i="29"/>
  <c r="N2152" i="29"/>
  <c r="M2152" i="29"/>
  <c r="L2152" i="29"/>
  <c r="K2152" i="29"/>
  <c r="J2152" i="29"/>
  <c r="I2152" i="29"/>
  <c r="N2137" i="29"/>
  <c r="M2137" i="29"/>
  <c r="L2137" i="29"/>
  <c r="K2137" i="29"/>
  <c r="J2137" i="29"/>
  <c r="I2137" i="29"/>
  <c r="N2132" i="29"/>
  <c r="M2132" i="29"/>
  <c r="L2132" i="29"/>
  <c r="K2132" i="29"/>
  <c r="J2132" i="29"/>
  <c r="I2132" i="29"/>
  <c r="N2120" i="29"/>
  <c r="M2120" i="29"/>
  <c r="L2120" i="29"/>
  <c r="K2120" i="29"/>
  <c r="J2120" i="29"/>
  <c r="I2120" i="29"/>
  <c r="N2100" i="29"/>
  <c r="M2100" i="29"/>
  <c r="J2100" i="29"/>
  <c r="L2100" i="29"/>
  <c r="K2100" i="29"/>
  <c r="I2100" i="29"/>
  <c r="N2083" i="29"/>
  <c r="M2083" i="29"/>
  <c r="L2083" i="29"/>
  <c r="K2083" i="29"/>
  <c r="J2083" i="29"/>
  <c r="I2083" i="29"/>
  <c r="M2066" i="29"/>
  <c r="J2066" i="29"/>
  <c r="I2066" i="29"/>
  <c r="N2066" i="29"/>
  <c r="L2066" i="29"/>
  <c r="K2066" i="29"/>
  <c r="N1856" i="29"/>
  <c r="M1856" i="29"/>
  <c r="K1856" i="29"/>
  <c r="J1856" i="29"/>
  <c r="I1856" i="29"/>
  <c r="N1790" i="29"/>
  <c r="M1790" i="29"/>
  <c r="L1790" i="29"/>
  <c r="K1790" i="29"/>
  <c r="J1790" i="29"/>
  <c r="I1790" i="29"/>
  <c r="N1775" i="29"/>
  <c r="M1775" i="29"/>
  <c r="L1775" i="29"/>
  <c r="K1775" i="29"/>
  <c r="J1775" i="29"/>
  <c r="I1775" i="29"/>
  <c r="M1744" i="29"/>
  <c r="N1744" i="29"/>
  <c r="L1744" i="29"/>
  <c r="K1744" i="29"/>
  <c r="J1744" i="29"/>
  <c r="I1744" i="29"/>
  <c r="N1417" i="29"/>
  <c r="M1417" i="29"/>
  <c r="L1417" i="29"/>
  <c r="K1417" i="29"/>
  <c r="J1417" i="29"/>
  <c r="I1417" i="29"/>
  <c r="N1383" i="29"/>
  <c r="M1383" i="29"/>
  <c r="L1383" i="29"/>
  <c r="K1383" i="29"/>
  <c r="J1383" i="29"/>
  <c r="I1383" i="29"/>
  <c r="N1345" i="29"/>
  <c r="M1345" i="29"/>
  <c r="L1345" i="29"/>
  <c r="K1345" i="29"/>
  <c r="J1345" i="29"/>
  <c r="I1345" i="29"/>
  <c r="N1280" i="29"/>
  <c r="M1280" i="29"/>
  <c r="L1280" i="29"/>
  <c r="K1280" i="29"/>
  <c r="J1280" i="29"/>
  <c r="I1280" i="29"/>
  <c r="J1146" i="29"/>
  <c r="I1146" i="29"/>
  <c r="N1035" i="29"/>
  <c r="M1035" i="29"/>
  <c r="L1035" i="29"/>
  <c r="K1035" i="29"/>
  <c r="J1035" i="29"/>
  <c r="I1035" i="29"/>
  <c r="N740" i="29"/>
  <c r="M740" i="29"/>
  <c r="L740" i="29"/>
  <c r="K740" i="29"/>
  <c r="J740" i="29"/>
  <c r="I740" i="29"/>
  <c r="I609" i="29" l="1"/>
  <c r="N435" i="29"/>
  <c r="M435" i="29"/>
  <c r="L435" i="29"/>
  <c r="K435" i="29"/>
  <c r="J435" i="29"/>
  <c r="I435" i="29"/>
  <c r="N366" i="29"/>
  <c r="M366" i="29"/>
  <c r="L366" i="29"/>
  <c r="K366" i="29"/>
  <c r="J366" i="29"/>
  <c r="I366" i="29"/>
  <c r="N2309" i="29" l="1"/>
  <c r="M2309" i="29"/>
  <c r="L2309" i="29"/>
  <c r="K2309" i="29"/>
  <c r="J2309" i="29"/>
  <c r="I2309" i="29"/>
  <c r="N2108" i="29"/>
  <c r="M2108" i="29"/>
  <c r="L2108" i="29"/>
  <c r="K2108" i="29"/>
  <c r="J2108" i="29"/>
  <c r="I2108" i="29"/>
  <c r="N2048" i="29"/>
  <c r="M2048" i="29"/>
  <c r="L2048" i="29"/>
  <c r="K2048" i="29"/>
  <c r="J2048" i="29"/>
  <c r="I2048" i="29"/>
  <c r="N2032" i="29"/>
  <c r="M2032" i="29"/>
  <c r="L2032" i="29"/>
  <c r="K2032" i="29"/>
  <c r="J2032" i="29"/>
  <c r="I2032" i="29"/>
  <c r="N2018" i="29"/>
  <c r="M2018" i="29"/>
  <c r="L2018" i="29"/>
  <c r="K2018" i="29"/>
  <c r="J2018" i="29"/>
  <c r="I2018" i="29"/>
  <c r="N1999" i="29"/>
  <c r="M1999" i="29"/>
  <c r="J1999" i="29"/>
  <c r="L1999" i="29"/>
  <c r="K1999" i="29"/>
  <c r="I1999" i="29"/>
  <c r="N1965" i="29"/>
  <c r="M1965" i="29"/>
  <c r="L1965" i="29"/>
  <c r="K1965" i="29"/>
  <c r="J1965" i="29"/>
  <c r="I1965" i="29"/>
  <c r="N1948" i="29"/>
  <c r="M1948" i="29"/>
  <c r="L1948" i="29"/>
  <c r="K1948" i="29"/>
  <c r="J1948" i="29"/>
  <c r="I1948" i="29"/>
  <c r="N1934" i="29"/>
  <c r="M1934" i="29"/>
  <c r="L1934" i="29"/>
  <c r="K1934" i="29"/>
  <c r="J1934" i="29"/>
  <c r="I1934" i="29"/>
  <c r="N1879" i="29"/>
  <c r="M1879" i="29"/>
  <c r="L1879" i="29"/>
  <c r="K1879" i="29"/>
  <c r="J1879" i="29"/>
  <c r="I1879" i="29"/>
  <c r="N1814" i="29"/>
  <c r="M1814" i="29"/>
  <c r="L1814" i="29"/>
  <c r="K1814" i="29"/>
  <c r="J1814" i="29"/>
  <c r="I1814" i="29"/>
  <c r="N1692" i="29"/>
  <c r="M1692" i="29"/>
  <c r="L1692" i="29"/>
  <c r="K1692" i="29"/>
  <c r="J1692" i="29"/>
  <c r="I1692" i="29"/>
  <c r="N1677" i="29"/>
  <c r="M1677" i="29"/>
  <c r="L1677" i="29"/>
  <c r="K1677" i="29"/>
  <c r="J1677" i="29"/>
  <c r="I1677" i="29"/>
  <c r="N1661" i="29"/>
  <c r="M1661" i="29"/>
  <c r="L1661" i="29"/>
  <c r="K1661" i="29"/>
  <c r="J1661" i="29"/>
  <c r="I1661" i="29"/>
  <c r="N1644" i="29"/>
  <c r="M1644" i="29"/>
  <c r="L1644" i="29"/>
  <c r="K1644" i="29"/>
  <c r="J1644" i="29"/>
  <c r="I1644" i="29"/>
  <c r="N1614" i="29"/>
  <c r="M1614" i="29"/>
  <c r="L1614" i="29"/>
  <c r="K1614" i="29"/>
  <c r="J1614" i="29"/>
  <c r="I1614" i="29"/>
  <c r="N1562" i="29"/>
  <c r="M1562" i="29"/>
  <c r="L1562" i="29"/>
  <c r="K1562" i="29"/>
  <c r="J1562" i="29"/>
  <c r="I1562" i="29"/>
  <c r="N1517" i="29"/>
  <c r="M1517" i="29"/>
  <c r="L1517" i="29"/>
  <c r="K1517" i="29"/>
  <c r="I1517" i="29"/>
  <c r="J1517" i="29"/>
  <c r="N1246" i="29"/>
  <c r="M1246" i="29"/>
  <c r="L1246" i="29"/>
  <c r="K1246" i="29"/>
  <c r="J1246" i="29"/>
  <c r="I1246" i="29"/>
  <c r="N1187" i="29"/>
  <c r="M1187" i="29"/>
  <c r="L1187" i="29"/>
  <c r="K1187" i="29"/>
  <c r="J1187" i="29"/>
  <c r="I1187" i="29"/>
  <c r="N1004" i="29" l="1"/>
  <c r="M1004" i="29"/>
  <c r="L1004" i="29"/>
  <c r="K1004" i="29"/>
  <c r="J1004" i="29"/>
  <c r="I1004" i="29"/>
  <c r="N981" i="29"/>
  <c r="M981" i="29"/>
  <c r="L981" i="29"/>
  <c r="K981" i="29"/>
  <c r="J981" i="29"/>
  <c r="I981" i="29"/>
  <c r="N957" i="29"/>
  <c r="M957" i="29"/>
  <c r="L957" i="29"/>
  <c r="K957" i="29"/>
  <c r="J957" i="29"/>
  <c r="I957" i="29"/>
  <c r="N941" i="29"/>
  <c r="M941" i="29"/>
  <c r="L941" i="29"/>
  <c r="K941" i="29"/>
  <c r="J941" i="29"/>
  <c r="I941" i="29"/>
  <c r="N854" i="29"/>
  <c r="M854" i="29"/>
  <c r="L854" i="29"/>
  <c r="K854" i="29"/>
  <c r="J854" i="29"/>
  <c r="I854" i="29"/>
  <c r="N795" i="29"/>
  <c r="M795" i="29"/>
  <c r="L795" i="29"/>
  <c r="K795" i="29"/>
  <c r="J795" i="29"/>
  <c r="I795" i="29"/>
  <c r="N257" i="29"/>
  <c r="M257" i="29"/>
  <c r="L257" i="29"/>
  <c r="K257" i="29"/>
  <c r="J257" i="29"/>
  <c r="I257" i="29"/>
  <c r="N609" i="29" l="1"/>
  <c r="M609" i="29"/>
  <c r="L609" i="29"/>
  <c r="K609" i="29"/>
  <c r="J609" i="29"/>
  <c r="N167" i="29"/>
  <c r="M167" i="29"/>
  <c r="L167" i="29"/>
  <c r="K167" i="29"/>
  <c r="J167" i="29"/>
  <c r="I167" i="29"/>
</calcChain>
</file>

<file path=xl/sharedStrings.xml><?xml version="1.0" encoding="utf-8"?>
<sst xmlns="http://schemas.openxmlformats.org/spreadsheetml/2006/main" count="13550" uniqueCount="9197">
  <si>
    <t>ثُمَّ أَنْتُمْ هؤُلاءِ تَقْتُلُونَ أَنْفُسَكُمْ وَ تُخْرِجُونَ فَرِيقاً مِنْكُمْ مِنْ دِيارِهِمْ تَظاهَرُونَ عَلَيْهِمْ بِالْإِثْمِ وَ الْعُدْوانِ وَ إِنْ يَأْتُوكُمْ أُسارى‏ تُفادُوهُمْ وَ هُوَ مُحَرَّمٌ عَلَيْكُمْ إِخْراجُهُمْ أَ فَتُؤْمِنُونَ بِبَعْضِ الْكِتابِ وَ تَكْفُرُونَ بِبَعْضٍ فَما جَزاءُ مَنْ يَفْعَلُ ذلِكَ مِنْكُمْ إِلاَّ خِزْيٌ فِي الْحَياةِ الدُّنْيا وَ يَوْمَ الْقِيامَةِ يُرَدُّونَ إِلى‏ أَشَدِّ الْعَذابِ وَ مَا اللَّهُ بِغافِلٍ عَمَّا تَعْمَلُونَ (85)</t>
  </si>
  <si>
    <t>وَدَّ كَثِيرٌ مِنْ أَهْلِ الْكِتابِ لَوْ يَرُدُّونَكُمْ مِنْ بَعْدِ إِيمانِكُمْ كُفَّاراً حَسَداً مِنْ عِنْدِ أَنْفُسِهِمْ مِنْ بَعْدِ ما تَبَيَّنَ لَهُمُ الْحَقُّ فَاعْفُوا وَ اصْفَحُوا حَتَّى يَأْتِيَ اللَّهُ بِأَمْرِهِ إِنَّ اللَّهَ عَلى‏ كُلِّ شَيْ‏ءٍ قَدِيرٌ (109)</t>
  </si>
  <si>
    <t>وَ إِذْ أَخَذْنا مِيثاقَ بَنِي إِسْرائِيلَ لا تَعْبُدُونَ إِلاَّ اللَّهَ وَ بِالْوالِدَيْنِ إِحْساناً وَ ذِي الْقُرْبى‏ وَ الْيَتامى‏ وَ الْمَساكِينِ وَ قُولُوا لِلنَّاسِ حُسْناً وَ أَقِيمُوا الصَّلاةَ وَ آتُوا الزَّكاةَ ثُمَّ تَوَلَّيْتُمْ إِلاَّ قَلِيلاً مِنْكُمْ وَ أَنْتُمْ مُعْرِضُونَ (83)</t>
  </si>
  <si>
    <t>وَ قالُوا لَنْ يَدْخُلَ الْجَنَّةَ إِلاَّ مَنْ كانَ هُوداً أَوْ نَصارى‏ تِلْكَ أَمانِيُّهُمْ قُلْ هاتُوا بُرْهانَكُمْ إِنْ كُنْتُمْ صادِقِينَ (111)</t>
  </si>
  <si>
    <t>كانَ النَّاسُ أُمَّةً واحِدَةً فَبَعَثَ اللَّهُ النَّبِيِّينَ مُبَشِّرِينَ وَ مُنْذِرِينَ وَ أَنْزَلَ مَعَهُمُ الْكِتابَ بِالْحَقِّ لِيَحْكُمَ بَيْنَ النَّاسِ فِيمَا اخْتَلَفُوا فِيهِ وَ مَا اخْتَلَفَ فِيهِ إِلاَّ الَّذِينَ أُوتُوهُ مِنْ بَعْدِ ما جاءَتْهُمُ الْبَيِّناتُ بَغْياً بَيْنَهُمْ فَهَدَى اللَّهُ الَّذِينَ آمَنُوا لِمَا اخْتَلَفُوا فِيهِ مِنَ الْحَقِّ بِإِذْنِهِ وَ اللَّهُ يَهْدِي مَنْ يَشاءُ إِلى‏ صِراطٍ مُسْتَقِيمٍ (213)</t>
  </si>
  <si>
    <t>وَ الْمُطَلَّقاتُ يَتَرَبَّصْنَ بِأَنْفُسِهِنَّ ثَلاثَةَ قُرُوءٍ وَ لا يَحِلُّ لَهُنَّ أَنْ يَكْتُمْنَ ما خَلَقَ اللَّهُ فِي أَرْحامِهِنَّ إِنْ كُنَّ يُؤْمِنَّ بِاللَّهِ وَ الْيَوْمِ الْآخِرِ وَ بُعُولَتُهُنَّ أَحَقُّ بِرَدِّهِنَّ فِي ذلِكَ إِنْ أَرادُوا إِصْلاحاً وَ لَهُنَّ مِثْلُ الَّذِي عَلَيْهِنَّ بِالْمَعْرُوفِ وَ لِلرِّجالِ عَلَيْهِنَّ دَرَجَةٌ وَ اللَّهُ عَزِيزٌ حَكِيمٌ (228)</t>
  </si>
  <si>
    <t>وَ إِذا طَلَّقْتُمُ النِّساءَ فَبَلَغْنَ أَجَلَهُنَّ فَلا تَعْضُلُوهُنَّ أَنْ يَنْكِحْنَ أَزْواجَهُنَّ إِذا تَراضَوْا بَيْنَهُمْ بِالْمَعْرُوفِ ذلِكَ يُوعَظُ بِهِ مَنْ كانَ مِنْكُمْ يُؤْمِنُ بِاللَّهِ وَ الْيَوْمِ الْآخِرِ ذلِكُمْ أَزْكى‏ لَكُمْ وَ أَطْهَرُ وَ اللَّهُ يَعْلَمُ وَ أَنْتُمْ لا تَعْلَمُونَ (232)</t>
  </si>
  <si>
    <t>وَ الَّذِينَ يُتَوَفَّوْنَ مِنْكُمْ وَ يَذَرُونَ أَزْواجاً يَتَرَبَّصْنَ بِأَنْفُسِهِنَّ أَرْبَعَةَ أَشْهُرٍ وَ عَشْراً فَإِذا بَلَغْنَ أَجَلَهُنَّ فَلا جُناحَ عَلَيْكُمْ فِيما فَعَلْنَ فِي أَنْفُسِهِنَّ بِالْمَعْرُوفِ وَ اللَّهُ بِما تَعْمَلُونَ خَبِيرٌ (234)</t>
  </si>
  <si>
    <t>وَ لا جُناحَ عَلَيْكُمْ فِيما عَرَّضْتُمْ بِهِ مِنْ خِطْبَةِ النِّساءِ أَوْ أَكْنَنْتُمْ فِي أَنْفُسِكُمْ عَلِمَ اللَّهُ أَنَّكُمْ سَتَذْكُرُونَهُنَّ وَ لكِنْ لا تُواعِدُوهُنَّ سِرًّا إِلاَّ أَنْ تَقُولُوا قَوْلاً مَعْرُوفاً وَ لا تَعْزِمُوا عُقْدَةَ النِّكاحِ حَتَّى يَبْلُغَ الْكِتابُ أَجَلَهُ وَ اعْلَمُوا أَنَّ اللَّهَ يَعْلَمُ ما فِي أَنْفُسِكُمْ فَاحْذَرُوهُ وَ اعْلَمُوا أَنَّ اللَّهَ غَفُورٌ حَلِيمٌ (235)</t>
  </si>
  <si>
    <t>لا جُناحَ عَلَيْكُمْ إِنْ طَلَّقْتُمُ النِّساءَ ما لَمْ تَمَسُّوهُنَّ أَوْ تَفْرِضُوا لَهُنَّ فَرِيضَةً وَ مَتِّعُوهُنَّ عَلَى الْمُوسِعِ قَدَرُهُ وَ عَلَى الْمُقْتِرِ قَدَرُهُ مَتاعاً بِالْمَعْرُوفِ حَقًّا عَلَى الْمُحْسِنِينَ (236)</t>
  </si>
  <si>
    <t>لا إِكْراهَ فِي الدِّينِ قَدْ تَبَيَّنَ الرُّشْدُ مِنَ الْغَيِّ فَمَنْ يَكْفُرْ بِالطَّاغُوتِ وَ يُؤْمِنْ بِاللَّهِ فَقَدِ اسْتَمْسَكَ بِالْعُرْوَةِ الْوُثْقى‏ لا انْفِصامَ لَها وَ اللَّهُ سَمِيعٌ عَلِيمٌ (256)</t>
  </si>
  <si>
    <t xml:space="preserve">يا أَيُّهَا الَّذِينَ آمَنُوا إِذا تَدايَنْتُمْ بِدَيْنٍ إِلى‏ أَجَلٍ مُسَمًّى فَاكْتُبُوهُ وَ لْيَكْتُبْ بَيْنَكُمْ كاتِبٌ بِالْعَدْلِ وَ لا يَأْبَ كاتِبٌ أَنْ يَكْتُبَ كَما عَلَّمَهُ اللَّهُ فَلْيَكْتُبْ وَ لْيُمْلِلِ الَّذِي عَلَيْهِ الْحَقُّ وَ لْيَتَّقِ اللَّهَ رَبَّهُ وَ لا يَبْخَسْ مِنْهُ شَيْئاً فَإِنْ كانَ الَّذِي عَلَيْهِ الْحَقُّ سَفِيهاً أَوْ ضَعِيفاً أَوْ لا يَسْتَطِيعُ أَنْ يُمِلَّ هُوَ فَلْيُمْلِلْ وَلِيُّهُ بِالْعَدْلِ وَ اسْتَشْهِدُوا شَهِيدَيْنِ مِنْ رِجالِكُمْ فَإِنْ لَمْ يَكُونا رَجُلَيْنِ فَرَجُلٌ وَ امْرَأَتانِ مِمَّنْ تَرْضَوْنَ مِنَ الشُّهَداءِ أَنْ تَضِلَّ إِحْداهُما فَتُذَكِّرَ إِحْداهُمَا الْأُخْرى‏ وَ لا يَأْبَ الشُّهَداءُ إِذا ما دُعُوا وَ لا تَسْئَمُوا أَنْ تَكْتُبُوهُ صَغِيراً أَوْ كَبِيراً إِلى‏ أَجَلِهِ ذلِكُمْ أَقْسَطُ عِنْدَ اللَّهِ وَ أَقْوَمُ لِلشَّهادَةِ وَ أَدْنى‏ أَلاَّ تَرْتابُوا إِلاَّ أَنْ تَكُونَ تِجارَةً حاضِرَةً تُدِيرُونَها بَيْنَكُمْ فَلَيْسَ عَلَيْكُمْ جُناحٌ أَلاَّ تَكْتُبُوها وَ أَشْهِدُوا إِذا تَبايَعْتُمْ وَ لا يُضَارَّ كاتِبٌ وَ لا شَهِيدٌ وَ إِنْ تَفْعَلُوا فَإِنَّهُ فُسُوقٌ بِكُمْ وَ اتَّقُوا اللَّهَ وَ يُعَلِّمُكُمُ اللَّهُ وَ اللَّهُ بِكُلِّ شَيْ‏ءٍ عَلِيمٌ (282)
</t>
  </si>
  <si>
    <t>وَ إِنْ كُنْتُمْ عَلى‏ سَفَرٍ وَ لَمْ تَجِدُوا كاتِباً فَرِهانٌ مَقْبُوضَةٌ فَإِنْ أَمِنَ بَعْضُكُمْ بَعْضاً فَلْيُؤَدِّ الَّذِي اؤْتُمِنَ أَمانَتَهُ وَ لْيَتَّقِ اللَّهَ رَبَّهُ وَ لا تَكْتُمُوا الشَّهادَةَ وَ مَنْ يَكْتُمْها فَإِنَّهُ آثِمٌ قَلْبُهُ وَ اللَّهُ بِما تَعْمَلُونَ عَلِيمٌ (283)</t>
  </si>
  <si>
    <t>امانت داری</t>
  </si>
  <si>
    <t>حسد</t>
  </si>
  <si>
    <t>مبارزه با برتری جویی</t>
  </si>
  <si>
    <t>طرف اول</t>
  </si>
  <si>
    <t>طرف دوم</t>
  </si>
  <si>
    <t>پیرو</t>
  </si>
  <si>
    <t>تبعیت</t>
  </si>
  <si>
    <t>وَ إِذا لَقُوا الَّذِينَ آمَنُوا قالُوا آمَنَّا وَ إِذا خَلَوْا إِلى‏ شَياطِينِهِمْ قالُوا إِنَّا مَعَكُمْ إِنَّما نَحْنُ مُسْتَهْزِؤُنَ (14)</t>
  </si>
  <si>
    <t>وَ إِنْ كُنْتُمْ فِي رَيْبٍ مِمَّا نَزَّلْنا عَلى‏ عَبْدِنا فَأْتُوا بِسُورَةٍ مِنْ مِثْلِهِ وَ ادْعُوا شُهَداءَكُمْ مِنْ دُونِ اللَّهِ إِنْ كُنْتُمْ صادِقِينَ (23)</t>
  </si>
  <si>
    <t>راستی آزمایی</t>
  </si>
  <si>
    <t>وَ بَشِّرِ الَّذِينَ آمَنُوا وَ عَمِلُوا الصَّالِحاتِ أَنَّ لَهُمْ جَنَّاتٍ تَجْرِي مِنْ تَحْتِهَا الْأَنْهارُ كُلَّما رُزِقُوا مِنْها مِنْ ثَمَرَةٍ رِزْقاً قالُوا هذَا الَّذِي رُزِقْنا مِنْ قَبْلُ وَ أُتُوا بِهِ مُتَشابِهاً وَ لَهُمْ فِيها أَزْواجٌ مُطَهَّرَةٌ وَ هُمْ فِيها خالِدُونَ (25)</t>
  </si>
  <si>
    <t>همسر</t>
  </si>
  <si>
    <t>انسان</t>
  </si>
  <si>
    <t>قُلْنَا اهْبِطُوا مِنْها جَمِيعاً فَإِمَّا يَأْتِيَنَّكُمْ مِنِّي هُدىً فَمَنْ تَبِعَ هُدايَ فَلا خَوْفٌ عَلَيْهِمْ وَ لا هُمْ يَحْزَنُونَ (38)</t>
  </si>
  <si>
    <t>دو رویی</t>
  </si>
  <si>
    <t>کفار</t>
  </si>
  <si>
    <t>بنی اسرائیل</t>
  </si>
  <si>
    <t>وَ أَقِيمُوا الصَّلاةَ وَ آتُوا الزَّكاةَ وَ ارْكَعُوا مَعَ الرَّاكِعِينَ (43)</t>
  </si>
  <si>
    <t xml:space="preserve"> أَ تَأْمُرُونَ النَّاسَ بِالْبِرِّ وَ تَنْسَوْنَ أَنْفُسَكُمْ وَ أَنْتُمْ تَتْلُونَ الْكِتابَ أَ فَلا تَعْقِلُونَ (44)</t>
  </si>
  <si>
    <t xml:space="preserve">يا بَنِي إِسْرائِيلَ اذْكُرُوا نِعْمَتِيَ الَّتِي أَنْعَمْتُ عَلَيْكُمْ وَ أَنِّي فَضَّلْتُكُمْ عَلَى الْعالَمِينَ (47) </t>
  </si>
  <si>
    <t xml:space="preserve"> وَ إِذْ قالَ مُوسى‏ لِقَوْمِهِ يا قَوْمِ إِنَّكُمْ ظَلَمْتُمْ أَنْفُسَكُمْ بِاتِّخاذِكُمُ الْعِجْلَ فَتُوبُوا إِلى‏ بارِئِكُمْ فَاقْتُلُوا أَنْفُسَكُمْ ذلِكُمْ خَيْرٌ لَكُمْ عِنْدَ بارِئِكُمْ فَتابَ عَلَيْكُمْ إِنَّهُ هُوَ التَّوَّابُ الرَّحِيمُ (54)</t>
  </si>
  <si>
    <t xml:space="preserve">وَ إِذْ قُلْتُمْ يا مُوسى‏ لَنْ نُؤْمِنَ لَكَ حَتَّى نَرَى اللَّهَ جَهْرَةً فَأَخَذَتْكُمُ الصَّاعِقَةُ وَ أَنْتُمْ تَنْظُرُونَ (55) </t>
  </si>
  <si>
    <t>وَ إِذْ قُلْتُمْ يا مُوسى‏ لَنْ نَصْبِرَ عَلى‏ طَعامٍ واحِدٍ فَادْعُ لَنا رَبَّكَ يُخْرِجْ لَنا مِمَّا تُنْبِتُ الْأَرْضُ مِنْ بَقْلِها وَ قِثَّائِها وَ فُومِها وَ عَدَسِها وَ بَصَلِها قالَ أَ تَسْتَبْدِلُونَ الَّذِي هُوَ أَدْنى‏ بِالَّذِي هُوَ خَيْرٌ اهْبِطُوا مِصْراً فَإِنَّ لَكُمْ ما سَأَلْتُمْ وَ ضُرِبَتْ عَلَيْهِمُ الذِّلَّةُ وَ الْمَسْكَنَةُ وَ باؤُ بِغَضَبٍ مِنَ اللَّهِ ذلِكَ بِأَنَّهُمْ كانُوا يَكْفُرُونَ بِآياتِ اللَّهِ وَ يَقْتُلُونَ النَّبِيِّينَ بِغَيْرِ الْحَقِّ ذلِكَ بِما عَصَوْا وَ كانُوا يَعْتَدُونَ (61)</t>
  </si>
  <si>
    <t>وَ إِذْ قالَ مُوسى‏ لِقَوْمِهِ إِنَّ اللَّهَ يَأْمُرُكُمْ أَنْ تَذْبَحُوا بَقَرَةً قالُوا أَ تَتَّخِذُنا هُزُواً قالَ أَعُوذُ بِاللَّهِ أَنْ أَكُونَ مِنَ الْجاهِلِينَ (67)</t>
  </si>
  <si>
    <t xml:space="preserve"> قالُوا ادْعُ لَنا رَبَّكَ يُبَيِّنْ لَنا ما هِيَ قالَ إِنَّهُ يَقُولُ إِنَّها بَقَرَةٌ لا فارِضٌ وَ لا بِكْرٌ عَوانٌ بَيْنَ ذلِكَ فَافْعَلُوا ما تُؤْمَرُونَ (68) </t>
  </si>
  <si>
    <t xml:space="preserve">قالُوا ادْعُ لَنا رَبَّكَ يُبَيِّنْ لَنا ما لَوْنُها قالَ إِنَّهُ يَقُولُ إِنَّها بَقَرَةٌ صَفْراءُ فاقِعٌ لَوْنُها تَسُرُّ النَّاظِرِينَ (69) </t>
  </si>
  <si>
    <t>قالُوا ادْعُ لَنا رَبَّكَ يُبَيِّنْ لَنا ما هِيَ إِنَّ الْبَقَرَ تَشابَهَ عَلَيْنا وَ إِنَّا إِنْ شاءَ اللَّهُ لَمُهْتَدُونَ (70)</t>
  </si>
  <si>
    <t xml:space="preserve"> قالَ إِنَّهُ يَقُولُ إِنَّها بَقَرَةٌ لا ذَلُولٌ تُثِيرُ الْأَرْضَ وَ لا تَسْقِي الْحَرْثَ مُسَلَّمَةٌ لا شِيَةَ فِيها قالُوا الْآنَ جِئْتَ بِالْحَقِّ فَذَبَحُوها وَ ما كادُوا يَفْعَلُونَ (71)</t>
  </si>
  <si>
    <t>أَ فَتَطْمَعُونَ أَنْ يُؤْمِنُوا لَكُمْ وَ قَدْ كانَ فَرِيقٌ مِنْهُمْ يَسْمَعُونَ كَلامَ اللَّهِ ثُمَّ يُحَرِّفُونَهُ مِنْ بَعْدِ ما عَقَلُوهُ وَ هُمْ يَعْلَمُونَ (75)</t>
  </si>
  <si>
    <t>وَ إِذا لَقُوا الَّذِينَ آمَنُوا قالُوا آمَنَّا وَ إِذا خَلا بَعْضُهُمْ إِلى‏ بَعْضٍ قالُوا أَ تُحَدِّثُونَهُمْ بِما فَتَحَ اللَّهُ عَلَيْكُمْ لِيُحَاجُّوكُمْ بِهِ عِنْدَ رَبِّكُمْ أَ فَلا تَعْقِلُونَ (76)</t>
  </si>
  <si>
    <t>مومنان</t>
  </si>
  <si>
    <t>خود عامل بودن در امر به معروف</t>
  </si>
  <si>
    <t>پیامبر</t>
  </si>
  <si>
    <t>قوم</t>
  </si>
  <si>
    <t>عذر و بهانه</t>
  </si>
  <si>
    <t xml:space="preserve">پیامبر </t>
  </si>
  <si>
    <t>اطاعت</t>
  </si>
  <si>
    <t>وَ لَمَّا جاءَهُمْ كِتابٌ مِنْ عِنْدِ اللَّهِ مُصَدِّقٌ لِما مَعَهُمْ وَ كانُوا مِنْ قَبْلُ يَسْتَفْتِحُونَ عَلَى الَّذِينَ كَفَرُوا فَلَمَّا جاءَهُمْ ما عَرَفُوا كَفَرُوا بِهِ فَلَعْنَةُ اللَّهِ عَلَى الْكافِرِينَ (89)</t>
  </si>
  <si>
    <t>اهل کتاب</t>
  </si>
  <si>
    <t>بِئْسَمَا اشْتَرَوْا بِهِ أَنْفُسَهُمْ أَنْ يَكْفُرُوا بِما أَنْزَلَ اللَّهُ بَغْياً أَنْ يُنَزِّلَ اللَّهُ مِنْ فَضْلِهِ عَلى‏ مَنْ يَشاءُ مِنْ عِبادِهِ فَباؤُ بِغَضَبٍ عَلى‏ غَضَبٍ وَ لِلْكافِرِينَ عَذابٌ مُهِينٌ (90)</t>
  </si>
  <si>
    <t>پیمان شکنی</t>
  </si>
  <si>
    <t>وَ اتَّبَعُوا ما تَتْلُوا الشَّياطِينُ عَلى‏ مُلْكِ سُلَيْمانَ وَ ما كَفَرَ سُلَيْمانُ وَ لكِنَّ الشَّياطِينَ كَفَرُوا يُعَلِّمُونَ النَّاسَ السِّحْرَ وَ ما أُنْزِلَ عَلَى الْمَلَكَيْنِ بِبابِلَ هارُوتَ وَ مارُوتَ وَ ما يُعَلِّمانِ مِنْ أَحَدٍ حَتَّى يَقُولا إِنَّما نَحْنُ فِتْنَةٌ فَلا تَكْفُرْ فَيَتَعَلَّمُونَ مِنْهُما ما يُفَرِّقُونَ بِهِ بَيْنَ الْمَرْءِ وَ زَوْجِهِ وَ ما هُمْ بِضارِّينَ بِهِ مِنْ أَحَدٍ إِلاَّ بِإِذْنِ اللَّهِ وَ يَتَعَلَّمُونَ ما يَضُرُّهُمْ وَ لا يَنْفَعُهُمْ وَ لَقَدْ عَلِمُوا لَمَنِ اشْتَراهُ ما لَهُ فِي الْآخِرَةِ مِنْ خَلاقٍ وَ لَبِئْسَ ما شَرَوْا بِهِ أَنْفُسَهُمْ لَوْ كانُوا يَعْلَمُونَ (102)</t>
  </si>
  <si>
    <t xml:space="preserve">کفار </t>
  </si>
  <si>
    <t>مذمت سحر و جادو</t>
  </si>
  <si>
    <t>وَ قالَتِ الْيَهُودُ لَيْسَتِ النَّصارى‏ عَلى‏ شَيْ‏ءٍ وَ قالَتِ النَّصارى‏ لَيْسَتِ الْيَهُودُ عَلى‏ شَيْ‏ءٍ وَ هُمْ يَتْلُونَ الْكِتابَ كَذلِكَ قالَ الَّذِينَ لا يَعْلَمُونَ مِثْلَ قَوْلِهِمْ فَاللَّهُ يَحْكُمُ بَيْنَهُمْ يَوْمَ الْقِيامَةِ فِيما كانُوا فِيهِ يَخْتَلِفُونَ (113)</t>
  </si>
  <si>
    <t>احسان</t>
  </si>
  <si>
    <t xml:space="preserve"> وَ إِذْ أَخَذْنا مِيثاقَكُمْ لا تَسْفِكُونَ دِماءَكُمْ وَ لا تُخْرِجُونَ أَنْفُسَكُمْ مِنْ دِيارِكُمْ ثُمَّ أَقْرَرْتُمْ وَ أَنْتُمْ تَشْهَدُونَ (84)</t>
  </si>
  <si>
    <t>وَ لَقَدْ آتَيْنا مُوسَى الْكِتابَ وَ قَفَّيْنا مِنْ بَعْدِهِ بِالرُّسُلِ وَ آتَيْنا عِيسَى ابْنَ مَرْيَمَ الْبَيِّناتِ وَ أَيَّدْناهُ بِرُوحِ الْقُدُسِ أَ فَكُلَّما جاءَكُمْ رَسُولٌ بِما لا تَهْوى‏ أَنْفُسُكُمُ اسْتَكْبَرْتُمْ فَفَرِيقاً كَذَّبْتُمْ وَ فَرِيقاً تَقْتُلُونَ (87)</t>
  </si>
  <si>
    <t>وَ لَتَجِدَنَّهُمْ أَحْرَصَ النَّاسِ عَلى‏ حَياةٍ وَ مِنَ الَّذِينَ أَشْرَكُوا يَوَدُّ أَحَدُهُمْ لَوْ يُعَمَّرُ أَلْفَ سَنَةٍ وَ ما هُوَ بِمُزَحْزِحِهِ مِنَ الْعَذابِ أَنْ يُعَمَّرَ وَ اللَّهُ بَصِيرٌ بِما يَعْمَلُونَ (96)</t>
  </si>
  <si>
    <t>يا أَيُّهَا الَّذِينَ آمَنُوا لا تَقُولُوا راعِنا وَ قُولُوا انْظُرْنا وَ اسْمَعُوا وَ لِلْكافِرِينَ عَذابٌ أَلِيمٌ (104)</t>
  </si>
  <si>
    <t xml:space="preserve"> ما يَوَدُّ الَّذِينَ كَفَرُوا مِنْ أَهْلِ الْكِتابِ وَ لا الْمُشْرِكِينَ أَنْ يُنَزَّلَ عَلَيْكُمْ مِنْ خَيْرٍ مِنْ رَبِّكُمْ وَ اللَّهُ يَخْتَصُّ بِرَحْمَتِهِ مَنْ يَشاءُ وَ اللَّهُ ذُو الْفَضْلِ الْعَظِيمِ (105)</t>
  </si>
  <si>
    <t>أَمْ تُرِيدُونَ أَنْ تَسْئَلُوا رَسُولَكُمْ كَما سُئِلَ مُوسى‏ مِنْ قَبْلُ وَ مَنْ يَتَبَدَّلِ الْكُفْرَ بِالْإِيمانِ فَقَدْ ضَلَّ سَواءَ السَّبِيلِ (108)</t>
  </si>
  <si>
    <t>وَ لَنْ تَرْضى‏ عَنْكَ الْيَهُودُ وَ لاَ النَّصارى‏ حَتَّى تَتَّبِعَ مِلَّتَهُمْ قُلْ إِنَّ هُدَى اللَّهِ هُوَ الْهُدى‏ وَ لَئِنِ اتَّبَعْتَ أَهْواءَهُمْ بَعْدَ الَّذي جاءَكَ مِنَ الْعِلْمِ ما لَكَ مِنَ اللَّهِ مِنْ وَلِيٍّ وَ لا نَصيرٍ (120)</t>
  </si>
  <si>
    <t>وَ إِذْ يَرْفَعُ إِبْراهيمُ الْقَواعِدَ مِنَ الْبَيْتِ وَ إِسْماعيلُ رَبَّنا تَقَبَّلْ مِنَّا إِنَّكَ أَنْتَ السَّميعُ الْعَليمُ (127)</t>
  </si>
  <si>
    <t>وَ وَصَّى بِها إِبْراهيمُ بَنيهِ وَ يَعْقُوبُ يا بَنِيَّ إِنَّ اللَّهَ اصْطَفى‏ لَكُمُ الدِّينَ فَلا تَمُوتُنَّ إِلاَّ وَ أَنْتُمْ مُسْلِمُونَ (132)</t>
  </si>
  <si>
    <t>أَمْ كُنْتُمْ شُهَداءَ إِذْ حَضَرَ يَعْقُوبَ الْمَوْتُ إِذْ قالَ لِبَنيهِ ما تَعْبُدُونَ مِنْ بَعْدي قالُوا نَعْبُدُ إِلهَكَ وَ إِلهَ آبائِكَ إِبْراهيمَ وَ إِسْماعيلَ وَ إِسْحاقَ إِلهاً واحِداً وَ نَحْنُ لَهُ مُسْلِمُونَ (133)</t>
  </si>
  <si>
    <t>وَ قالُوا كُونُوا هُوداً أَوْ نَصارى‏ تَهْتَدُوا قُلْ بَلْ مِلَّةَ إِبْراهيمَ حَنيفاً وَ ما كانَ مِنَ الْمُشْرِكينَ (135)</t>
  </si>
  <si>
    <t>فَإِنْ آمَنُوا بِمِثْلِ ما آمَنْتُمْ بِهِ فَقَدِ اهْتَدَوْا وَ إِنْ تَوَلَّوْا فَإِنَّما هُمْ في‏ شِقاقٍ فَسَيَكْفيكَهُمُ اللَّهُ وَ هُوَ السَّميعُ الْعَليمُ (137)</t>
  </si>
  <si>
    <t>قُولُوا آمَنَّا بِاللَّهِ وَ ما أُنْزِلَ إِلَيْنا وَ ما أُنْزِلَ إِلى‏ إِبْراهيمَ وَ إِسْماعيلَ وَ إِسْحاقَ وَ يَعْقُوبَ وَ الْأَسْباطِ وَ ما أُوتِيَ مُوسى‏ وَ عيسى‏ وَ ما أُوتِيَ النَّبِيُّونَ مِنْ رَبِّهِمْ لا نُفَرِّقُ بَيْنَ أَحَدٍ مِنْهُمْ وَ نَحْنُ لَهُ مُسْلِمُونَ (136)</t>
  </si>
  <si>
    <t>قُلْ أَ تُحَاجُّونَنا فِي اللَّهِ وَ هُوَ رَبُّنا وَ رَبُّكُمْ وَ لَنا أَعْمالُنا وَ لَكُمْ أَعْمالُكُمْ وَ نَحْنُ لَهُ مُخْلِصُونَ (139)</t>
  </si>
  <si>
    <t>أَمْ تَقُولُونَ إِنَّ إِبْراهيمَ وَ إِسْماعيلَ وَ إِسْحاقَ وَ يَعْقُوبَ وَ الْأَسْباطَ كانُوا هُوداً أَوْ نَصارى‏ قُلْ أَ أَنْتُمْ أَعْلَمُ أَمِ اللَّهُ وَ مَنْ أَظْلَمُ مِمَّنْ كَتَمَ شَهادَةً عِنْدَهُ مِنَ اللَّهِ وَ مَا اللَّهُ بِغافِلٍ عَمَّا تَعْمَلُونَ (140)</t>
  </si>
  <si>
    <t>سَيَقُولُ السُّفَهاءُ مِنَ النَّاسِ ما وَلاَّهُمْ عَنْ قِبْلَتِهِمُ الَّتي‏ كانُوا عَلَيْها قُلْ لِلَّهِ الْمَشْرِقُ وَ الْمَغْرِبُ يَهْدي مَنْ يَشاءُ إِلى‏ صِراطٍ مُسْتَقيمٍ (142)</t>
  </si>
  <si>
    <t>وَ لَئِنْ أَتَيْتَ الَّذينَ أُوتُوا الْكِتابَ بِكُلِّ آيَةٍ ما تَبِعُوا قِبْلَتَكَ وَ ما أَنْتَ بِتابِعٍ قِبْلَتَهُمْ وَ ما بَعْضُهُمْ بِتابِعٍ قِبْلَةَ بَعْضٍ وَ لَئِنِ اتَّبَعْتَ أَهْواءَهُمْ مِنْ بَعْدِ ما جاءَكَ مِنَ الْعِلْمِ إِنَّكَ إِذاً لَمِنَ الظَّالِمينَ (145)</t>
  </si>
  <si>
    <t xml:space="preserve">
الَّذينَ آتَيْناهُمُ الْكِتابَ يَعْرِفُونَهُ كَما يَعْرِفُونَ أَبْناءَهُمْ وَ إِنَّ فَريقاً مِنْهُمْ لَيَكْتُمُونَ الْحَقَّ وَ هُمْ يَعْلَمُونَ (146)</t>
  </si>
  <si>
    <t>وَ مِنْ حَيْثُ خَرَجْتَ فَوَلِّ وَجْهَكَ شَطْرَ الْمَسْجِدِ الْحَرامِ وَ حَيْثُ ما كُنْتُمْ فَوَلُّوا وُجُوهَكُمْ شَطْرَهُ لِئَلاَّ يَكُونَ لِلنَّاسِ عَلَيْكُمْ حُجَّةٌ إِلاَّ الَّذينَ ظَلَمُوا مِنْهُمْ فَلا تَخْشَوْهُمْ وَ اخْشَوْني‏ وَ لِأُتِمَّ نِعْمَتي‏ عَلَيْكُمْ وَ لَعَلَّكُمْ تَهْتَدُونَ (150)</t>
  </si>
  <si>
    <t>إِذْ تَبَرَّأَ الَّذينَ اتُّبِعُوا مِنَ الَّذينَ اتَّبَعُوا وَ رَأَوُا الْعَذابَ وَ تَقَطَّعَتْ بِهِمُ الْأَسْبابُ (166)</t>
  </si>
  <si>
    <t>وَ قالَ الَّذينَ اتَّبَعُوا لَوْ أَنَّ لَنا كَرَّةً فَنَتَبَرَّأَ مِنْهُمْ كَما تَبَرَّؤُا مِنَّا كَذلِكَ يُريهِمُ اللَّهُ أَعْمالَهُمْ حَسَراتٍ عَلَيْهِمْ وَ ما هُمْ بِخارِجينَ مِنَ النَّارِ (167)</t>
  </si>
  <si>
    <t>وَ إِذا قيلَ لَهُمُ اتَّبِعُوا ما أَنْزَلَ اللَّهُ قالُوا بَلْ نَتَّبِعُ ما أَلْفَيْنا عَلَيْهِ آباءَنا أَ وَ لَوْ كانَ آباؤُهُمْ لا يَعْقِلُونَ شَيْئاً وَ لا يَهْتَدُونَ (170)</t>
  </si>
  <si>
    <t>لَيْسَ الْبِرَّ أَنْ تُوَلُّوا وُجُوهَكُمْ قِبَلَ الْمَشْرِقِ وَ الْمَغْرِبِ وَ لكِنَّ الْبِرَّ مَنْ آمَنَ بِاللَّهِ وَ الْيَوْمِ الْآخِرِ وَ الْمَلائِكَةِ وَ الْكِتابِ وَ النَّبِيِّينَ وَ آتَى الْمالَ عَلى‏ حُبِّهِ ذَوِي الْقُرْبى‏ وَ الْيَتامى‏ وَ الْمَساكينَ وَ ابْنَ السَّبيلِ وَ السَّائِلينَ وَ فِي الرِّقابِ وَ أَقامَ الصَّلاةَ وَ آتَى الزَّكاةَ وَ الْمُوفُونَ بِعَهْدِهِمْ إِذا عاهَدُوا وَ الصَّابِرينَ فِي الْبَأْساءِ وَ الضَّرَّاءِ وَ حينَ الْبَأْسِ أُولئِكَ الَّذينَ صَدَقُوا وَ أُولئِكَ هُمُ الْمُتَّقُونَ (177)</t>
  </si>
  <si>
    <t>يا أَيُّهَا الَّذينَ آمَنُوا كُتِبَ عَلَيْكُمُ الْقِصاصُ فِي الْقَتْلى‏ الْحُرُّ بِالْحُرِّ وَ الْعَبْدُ بِالْعَبْدِ وَ الْأُنْثى‏ بِالْأُنْثى‏ فَمَنْ عُفِيَ لَهُ مِنْ أَخيهِ شَيْ‏ءٌ فَاتِّباعٌ بِالْمَعْرُوفِ وَ أَداءٌ إِلَيْهِ بِإِحْسانٍ ذلِكَ تَخْفيفٌ مِنْ رَبِّكُمْ وَ رَحْمَةٌ فَمَنِ اعْتَدى‏ بَعْدَ ذلِكَ فَلَهُ عَذابٌ أَليمٌ (178)</t>
  </si>
  <si>
    <t>فَمَنْ بَدَّلَهُ بَعْدَ ما سَمِعَهُ فَإِنَّما إِثْمُهُ عَلَى الَّذينَ يُبَدِّلُونَهُ إِنَّ اللَّهَ سَميعٌ عَليمٌ (181)</t>
  </si>
  <si>
    <t>فَمَنْ خافَ مِنْ مُوصٍ جَنَفاً أَوْ إِثْماً فَأَصْلَحَ بَيْنَهُمْ فَلا إِثْمَ عَلَيْهِ إِنَّ اللَّهَ غَفُورٌ رَحيمٌ (182)</t>
  </si>
  <si>
    <t>كُتِبَ عَلَيْكُمْ إِذا حَضَرَ أَحَدَكُمُ الْمَوْتُ إِنْ تَرَكَ خَيْراً الْوَصِيَّةُ لِلْوالِدَيْنِ وَ الْأَقْرَبينَ بِالْمَعْرُوفِ حَقًّا عَلَى الْمُتَّقينَ (180)</t>
  </si>
  <si>
    <t>وَ لا تَأْكُلُوا أَمْوالَكُمْ بَيْنَكُمْ بِالْباطِلِ وَ تُدْلُوا بِها إِلَى الْحُكَّامِ لِتَأْكُلُوا فَريقاً مِنْ أَمْوالِ النَّاسِ بِالْإِثْمِ وَ أَنْتُمْ تَعْلَمُونَ (188)</t>
  </si>
  <si>
    <t>يَسْئَلُونَكَ عَنِ الْأَهِلَّةِ قُلْ هِيَ مَواقيتُ لِلنَّاسِ وَ الْحَجِّ وَ لَيْسَ الْبِرُّ بِأَنْ تَأْتُوا الْبُيُوتَ مِنْ ظُهُورِها وَ لكِنَّ الْبِرَّ مَنِ اتَّقى‏ وَ أْتُوا الْبُيُوتَ مِنْ أَبْوابِها وَ اتَّقُوا اللَّهَ لَعَلَّكُمْ تُفْلِحُونَ (189)</t>
  </si>
  <si>
    <t>وَ قاتِلُوا في‏ سَبيلِ اللَّهِ الَّذينَ يُقاتِلُونَكُمْ وَ لا تَعْتَدُوا إِنَّ اللَّهَ لا يُحِبُّ الْمُعْتَدينَ (190)</t>
  </si>
  <si>
    <t>أُحِلَّ لَكُمْ لَيْلَةَ الصِّيامِ الرَّفَثُ إِلى‏ نِسائِكُمْ هُنَّ لِباسٌ لَكُمْ وَ أَنْتُمْ لِباسٌ لَهُنَّ عَلِمَ اللَّهُ أَنَّكُمْ كُنْتُمْ تَخْتانُونَ أَنْفُسَكُمْ فَتابَ عَلَيْكُمْ وَ عَفا عَنْكُمْ فَالْآنَ بَاشِرُوهُنَّ وَ ابْتَغُوا ما كَتَبَ اللَّهُ لَكُمْ وَ كُلُوا وَ اشْرَبُوا حَتَّى يَتَبَيَّنَ لَكُمُ الْخَيْطُ الْأَبْيَضُ مِنَ الْخَيْطِ الْأَسْوَدِ مِنَ الْفَجْرِ ثُمَّ أَتِمُّوا الصِّيامَ إِلَى اللَّيْلِ وَ لا تُبَاشِرُوهُنَّ وَ أَنْتُمْ عاكِفُونَ فِي الْمَساجِدِ تِلْكَ حُدُودُ اللَّهِ فَلا تَقْرَبُوها كَذلِكَ يُبَيِّنُ اللَّهُ آياتِهِ لِلنَّاسِ لَعَلَّهُمْ يَتَّقُونَ (187)</t>
  </si>
  <si>
    <t>وَ اقْتُلُوهُمْ حَيْثُ ثَقِفْتُمُوهُمْ وَ أَخْرِجُوهُمْ مِنْ حَيْثُ أَخْرَجُوكُمْ وَ الْفِتْنَةُ أَشَدُّ مِنَ الْقَتْلِ وَ لا تُقاتِلُوهُمْ عِنْدَ الْمَسْجِدِ الْحَرامِ حَتَّى يُقاتِلُوكُمْ فيهِ فَإِنْ قاتَلُوكُمْ فَاقْتُلُوهُمْ كَذلِكَ جَزاءُ الْكافِرينَ (191)</t>
  </si>
  <si>
    <t>وَ قاتِلُوهُمْ حَتَّى لا تَكُونَ فِتْنَةٌ وَ يَكُونَ الدِّينُ لِلَّهِ فَإِنِ انْتَهَوْا فَلا عُدْوانَ إِلاَّ عَلَى الظَّالِمينَ (193)</t>
  </si>
  <si>
    <t>الشَّهْرُ الْحَرامُ بِالشَّهْرِ الْحَرامِ وَ الْحُرُماتُ قِصاصٌ فَمَنِ اعْتَدى‏ عَلَيْكُمْ فَاعْتَدُوا عَلَيْهِ بِمِثْلِ مَا اعْتَدى‏ عَلَيْكُمْ وَ اتَّقُوا اللَّهَ وَ اعْلَمُوا أَنَّ اللَّهَ مَعَ الْمُتَّقينَ (194)</t>
  </si>
  <si>
    <t>الْحَجُّ أَشْهُرٌ مَعْلُوماتٌ فَمَنْ فَرَضَ فيهِنَّ الْحَجَّ فَلا رَفَثَ وَ لا فُسُوقَ وَ لا جِدالَ فِي الْحَجِّ وَ ما تَفْعَلُوا مِنْ خَيْرٍ يَعْلَمْهُ اللَّهُ وَ تَزَوَّدُوا فَإِنَّ خَيْرَ الزَّادِ التَّقْوى‏ وَ اتَّقُونِ يا أُولِي الْأَلْبابِ (197)</t>
  </si>
  <si>
    <t>ثُمَّ أَفيضُوا مِنْ حَيْثُ أَفاضَ النَّاسُ وَ اسْتَغْفِرُوا اللَّهَ إِنَّ اللَّهَ غَفُورٌ رَحيمٌ (199)</t>
  </si>
  <si>
    <t>مردم</t>
  </si>
  <si>
    <t>عدم توجه به ظواهر</t>
  </si>
  <si>
    <t>تبعیت (از عموم)</t>
  </si>
  <si>
    <t>مقابله به مثل در تعدی</t>
  </si>
  <si>
    <t>جنگ</t>
  </si>
  <si>
    <t>عداوت فقط با ستمگران</t>
  </si>
  <si>
    <t>کفر و آشوب بدتر از قتل</t>
  </si>
  <si>
    <t>همسران</t>
  </si>
  <si>
    <t>پوشش یکدیگر</t>
  </si>
  <si>
    <t>رعایت حدود الهی</t>
  </si>
  <si>
    <t>وصیت کننده</t>
  </si>
  <si>
    <t>والدین و نزدیکان</t>
  </si>
  <si>
    <t>وصیت و بخشش اموال</t>
  </si>
  <si>
    <t>پیشوا</t>
  </si>
  <si>
    <t xml:space="preserve">تبعیت  </t>
  </si>
  <si>
    <t>هدایت</t>
  </si>
  <si>
    <t>کتمان حق</t>
  </si>
  <si>
    <t>عدم تبعیت</t>
  </si>
  <si>
    <t>لزوم تبعیت</t>
  </si>
  <si>
    <t>فرزند</t>
  </si>
  <si>
    <t>همکاری</t>
  </si>
  <si>
    <t>دعوت به حق</t>
  </si>
  <si>
    <t xml:space="preserve">قوم </t>
  </si>
  <si>
    <t>انکار حق</t>
  </si>
  <si>
    <t>آزادی ازدواج مجدد</t>
  </si>
  <si>
    <t>جواز طلاق در ایام عقد و قبل از تعیین مهر</t>
  </si>
  <si>
    <t>پیامبران</t>
  </si>
  <si>
    <t>اقامه اجتماعی نماز و زکات</t>
  </si>
  <si>
    <t>تبعیت از حکم اجتماعی نبی</t>
  </si>
  <si>
    <t>گروهی از مردم</t>
  </si>
  <si>
    <t>سَلْ بَني‏ إِسْرائيلَ كَمْ آتَيْناهُمْ مِنْ آيَةٍ بَيِّنَةٍ وَ مَنْ يُبَدِّلْ نِعْمَةَ اللَّهِ مِنْ بَعْدِ ما جاءَتْهُ فَإِنَّ اللَّهَ شَديدُ الْعِقابِ (211)</t>
  </si>
  <si>
    <t>زُيِّنَ لِلَّذينَ كَفَرُوا الْحَياةُ الدُّنْيا وَ يَسْخَرُونَ مِنَ الَّذينَ آمَنُوا وَ الَّذينَ اتَّقَوْا فَوْقَهُمْ يَوْمَ الْقِيامَةِ وَ اللَّهُ يَرْزُقُ مَنْ يَشاءُ بِغَيْرِ حِسابٍ (212)</t>
  </si>
  <si>
    <t>کافران</t>
  </si>
  <si>
    <t>مسخره کردن</t>
  </si>
  <si>
    <t>زینت یافتن زندگی دنیا</t>
  </si>
  <si>
    <t xml:space="preserve">مردم </t>
  </si>
  <si>
    <t>نفی افزون طلبی و ایجاد وحدت</t>
  </si>
  <si>
    <t>يَسْئَلُونَكَ ما ذا يُنْفِقُونَ قُلْ ما أَنْفَقْتُمْ مِنْ خَيْرٍ فَلِلْوالِدَيْنِ وَ الْأَقْرَبينَ وَ الْيَتامى‏ وَ الْمَساكينِ وَ ابْنِ السَّبيلِ وَ ما تَفْعَلُوا مِنْ خَيْرٍ فَإِنَّ اللَّهَ بِهِ عَليمٌ (215)</t>
  </si>
  <si>
    <t>يَسْئَلُونَكَ عَنِ الشَّهْرِ الْحَرامِ قِتالٍ فيهِ قُلْ قِتالٌ فيهِ كَبيرٌ وَ صَدٌّ عَنْ سَبيلِ اللَّهِ وَ كُفْرٌ بِهِ وَ الْمَسْجِدِ الْحَرامِ وَ إِخْراجُ أَهْلِهِ مِنْهُ أَكْبَرُ عِنْدَ اللَّهِ وَ الْفِتْنَةُ أَكْبَرُ مِنَ الْقَتْلِ وَ لا يَزالُونَ يُقاتِلُونَكُمْ حَتَّى يَرُدُّوكُمْ عَنْ دينِكُمْ إِنِ اسْتَطاعُوا وَ مَنْ يَرْتَدِدْ مِنْكُمْ عَنْ دينِهِ فَيَمُتْ وَ هُوَ كافِرٌ فَأُولئِكَ حَبِطَتْ أَعْمالُهُمْ فِي الدُّنْيا وَ الْآخِرَةِ وَ أُولئِكَ أَصْحابُ النَّارِ هُمْ فيها خالِدُونَ (217)</t>
  </si>
  <si>
    <t>يَسْئَلُونَكَ عَنِ الْخَمْرِ وَ الْمَيْسِرِ قُلْ فيهِما إِثْمٌ كَبيرٌ وَ مَنافِعُ لِلنَّاسِ وَ إِثْمُهُما أَكْبَرُ مِنْ نَفْعِهِما وَ يَسْئَلُونَكَ ما ذا يُنْفِقُونَ قُلِ الْعَفْوَ كَذلِكَ يُبَيِّنُ اللَّهُ لَكُمُ الْآياتِ لَعَلَّكُمْ تَتَفَكَّرُونَ (219)</t>
  </si>
  <si>
    <t>فِي الدُّنْيا وَ الْآخِرَةِ وَ يَسْئَلُونَكَ عَنِ الْيَتامى‏ قُلْ إِصْلاحٌ لَهُمْ خَيْرٌ وَ إِنْ تُخالِطُوهُمْ فَإِخْوانُكُمْ وَ اللَّهُ يَعْلَمُ الْمُفْسِدَ مِنَ الْمُصْلِحِ وَ لَوْ شاءَ اللَّهُ لَأَعْنَتَكُمْ إِنَّ اللَّهَ عَزيزٌ حَكيمٌ (220)</t>
  </si>
  <si>
    <t>وَ لا تَنْكِحُوا الْمُشْرِكاتِ حَتَّى يُؤْمِنَّ وَ لَأَمَةٌ مُؤْمِنَةٌ خَيْرٌ مِنْ مُشْرِكَةٍ وَ لَوْ أَعْجَبَتْكُمْ وَ لا تُنْكِحُوا الْمُشْرِكينَ حَتَّى يُؤْمِنُوا وَ لَعَبْدٌ مُؤْمِنٌ خَيْرٌ مِنْ مُشْرِكٍ وَ لَوْ أَعْجَبَكُمْ أُولئِكَ يَدْعُونَ إِلَى النَّارِ وَ اللَّهُ يَدْعُوا إِلَى الْجَنَّةِ وَ الْمَغْفِرَةِ بِإِذْنِهِ وَ يُبَيِّنُ آياتِهِ لِلنَّاسِ لَعَلَّهُمْ يَتَذَكَّرُونَ (221)</t>
  </si>
  <si>
    <t>وَ يَسْئَلُونَكَ عَنِ الْمَحيضِ قُلْ هُوَ أَذىً فَاعْتَزِلُوا النِّساءَ فِي الْمَحيضِ وَ لا تَقْرَبُوهُنَّ حَتَّى يَطْهُرْنَ فَإِذا تَطَهَّرْنَ فَأْتُوهُنَّ مِنْ حَيْثُ أَمَرَكُمُ اللَّهُ إِنَّ اللَّهَ يُحِبُّ التَّوَّابينَ وَ يُحِبُّ الْمُتَطَهِّرينَ (222)</t>
  </si>
  <si>
    <t>الطَّلاقُ مَرَّتانِ فَإِمْساكٌ بِمَعْرُوفٍ أَوْ تَسْريحٌ بِإِحْسانٍ وَ لا يَحِلُّ لَكُمْ أَنْ تَأْخُذُوا مِمَّا آتَيْتُمُوهُنَّ شَيْئاً إِلاَّ أَنْ يَخافا أَلاَّ يُقيما حُدُودَ اللَّهِ فَإِنْ خِفْتُمْ أَلاَّ يُقيما حُدُودَ اللَّهِ فَلا جُناحَ عَلَيْهِما فيمَا افْتَدَتْ بِهِ تِلْكَ حُدُودُ اللَّهِ فَلا تَعْتَدُوها وَ مَنْ يَتَعَدَّ حُدُودَ اللَّهِ فَأُولئِكَ هُمُ الظَّالِمُونَ (229)</t>
  </si>
  <si>
    <t>فَإِنْ طَلَّقَها فَلا تَحِلُّ لَهُ مِنْ بَعْدُ حَتَّى تَنْكِحَ زَوْجاً غَيْرَهُ فَإِنْ طَلَّقَها فَلا جُناحَ عَلَيْهِما أَنْ يَتَراجَعا إِنْ ظَنَّا أَنْ يُقيما حُدُودَ اللَّهِ وَ تِلْكَ حُدُودُ اللَّهِ يُبَيِّنُها لِقَوْمٍ يَعْلَمُونَ (230)</t>
  </si>
  <si>
    <t>عدم امکان رجوع بعد از طلاق سوم</t>
  </si>
  <si>
    <t>رجوع در صورت ازدواج با غیر شوهر و طلاق</t>
  </si>
  <si>
    <t>وَ إِذا طَلَّقْتُمُ النِّساءَ فَبَلَغْنَ أَجَلَهُنَّ فَأَمْسِكُوهُنَّ بِمَعْرُوفٍ أَوْ سَرِّحُوهُنَّ بِمَعْرُوفٍ وَ لا تُمْسِكُوهُنَّ ضِراراً لِتَعْتَدُوا وَ مَنْ يَفْعَلْ ذلِكَ فَقَدْ ظَلَمَ نَفْسَهُ وَ لا تَتَّخِذُوا آياتِ اللَّهِ هُزُواً وَ اذْكُرُوا نِعْمَتَ اللَّهِ عَلَيْكُمْ وَ ما أَنْزَلَ عَلَيْكُمْ مِنَ الْكِتابِ وَ الْحِكْمَةِ يَعِظُكُمْ بِهِ وَ اتَّقُوا اللَّهَ وَ اعْلَمُوا أَنَّ اللَّهَ بِكُلِّ شَيْ‏ءٍ عَليمٌ (231)</t>
  </si>
  <si>
    <t>وَ الْوالِداتُ يُرْضِعْنَ أَوْلادَهُنَّ حَوْلَيْنِ كامِلَيْنِ لِمَنْ أَرادَ أَنْ يُتِمَّ الرَّضاعَةَ وَ عَلَى الْمَوْلُودِ لَهُ رِزْقُهُنَّ وَ كِسْوَتُهُنَّ بِالْمَعْرُوفِ لا تُكَلَّفُ نَفْسٌ إِلاَّ وُسْعَها لا تُضَارَّ والِدَةٌ بِوَلَدِها وَ لا مَوْلُودٌ لَهُ بِوَلَدِهِ وَ عَلَى الْوارِثِ مِثْلُ ذلِكَ فَإِنْ أَرادا فِصالاً عَنْ تَراضٍ مِنْهُما وَ تَشاوُرٍ فَلا جُناحَ عَلَيْهِما وَ إِنْ أَرَدْتُمْ أَنْ تَسْتَرْضِعُوا أَوْلادَكُمْ فَلا جُناحَ عَلَيْكُمْ إِذا سَلَّمْتُمْ ما آتَيْتُمْ بِالْمَعْرُوفِ وَ اتَّقُوا اللَّهَ وَ اعْلَمُوا أَنَّ اللَّهَ بِما تَعْمَلُونَ بَصيرٌ (233)</t>
  </si>
  <si>
    <t>تکلیف برابر توان</t>
  </si>
  <si>
    <t>وَ إِنْ طَلَّقْتُمُوهُنَّ مِنْ قَبْلِ أَنْ تَمَسُّوهُنَّ وَ قَدْ فَرَضْتُمْ لَهُنَّ فَريضَةً فَنِصْفُ ما فَرَضْتُمْ إِلاَّ أَنْ يَعْفُونَ أَوْ يَعْفُوَا الَّذي بِيَدِهِ عُقْدَةُ النِّكاحِ وَ أَنْ تَعْفُوا أَقْرَبُ لِلتَّقْوى‏ وَ لا تَنْسَوُا الْفَضْلَ بَيْنَكُمْ إِنَّ اللَّهَ بِما تَعْمَلُونَ بَصيرٌ (237)</t>
  </si>
  <si>
    <t>جواز طلاق در ایام عقد و بعد از تعیین مهر</t>
  </si>
  <si>
    <t>گذشت و بخشش نزدیکتر به تقوی</t>
  </si>
  <si>
    <t>أَ لَمْ تَرَ إِلَى الْمَلَإِ مِنْ بَني‏ إِسْرائيلَ مِنْ بَعْدِ مُوسى‏ إِذْ قالُوا لِنَبِيٍّ لَهُمُ ابْعَثْ لَنا مَلِكاً نُقاتِلْ في‏ سَبيلِ اللَّهِ قالَ هَلْ عَسَيْتُمْ إِنْ كُتِبَ عَلَيْكُمُ الْقِتالُ أَلاَّ تُقاتِلُوا قالُوا وَ ما لَنا أَلاَّ نُقاتِلَ في‏ سَبيلِ اللَّهِ وَ قَدْ أُخْرِجْنا مِنْ دِيارِنا وَ أَبْنائِنا فَلَمَّا كُتِبَ عَلَيْهِمُ الْقِتالُ تَوَلَّوْا إِلاَّ قَليلاً مِنْهُمْ وَ اللَّهُ عَليمٌ بِالظَّالِمينَ (246)</t>
  </si>
  <si>
    <t>وَ قالَ لَهُمْ نَبِيُّهُمْ إِنَّ اللَّهَ قَدْ بَعَثَ لَكُمْ طالُوتَ مَلِكاً قالُوا أَنَّى يَكُونُ لَهُ الْمُلْكُ عَلَيْنا وَ نَحْنُ أَحَقُّ بِالْمُلْكِ مِنْهُ وَ لَمْ يُؤْتَ سَعَةً مِنَ الْمالِ قالَ إِنَّ اللَّهَ اصْطَفاهُ عَلَيْكُمْ وَ زادَهُ بَسْطَةً فِي الْعِلْمِ وَ الْجِسْمِ وَ اللَّهُ يُؤْتي‏ مُلْكَهُ مَنْ يَشاءُ وَ اللَّهُ واسِعٌ عَليمٌ (247)</t>
  </si>
  <si>
    <t>وَ قالَ لَهُمْ نَبِيُّهُمْ إِنَّ آيَةَ مُلْكِهِ أَنْ يَأْتِيَكُمُ التَّابُوتُ فيهِ سَكينَةٌ مِنْ رَبِّكُمْ وَ بَقِيَّةٌ مِمَّا تَرَكَ آلُ مُوسى‏ وَ آلُ هارُونَ تَحْمِلُهُ الْمَلائِكَةُ إِنَّ في‏ ذلِكَ لَآيَةً لَكُمْ إِنْ كُنْتُمْ مُؤْمِنينَ (248)</t>
  </si>
  <si>
    <t>فَلَمَّا فَصَلَ طالُوتُ بِالْجُنُودِ قالَ إِنَّ اللَّهَ مُبْتَليكُمْ بِنَهَرٍ فَمَنْ شَرِبَ مِنْهُ فَلَيْسَ مِنِّي وَ مَنْ لَمْ يَطْعَمْهُ فَإِنَّهُ مِنِّي إِلاَّ مَنِ اغْتَرَفَ غُرْفَةً بِيَدِهِ فَشَرِبُوا مِنْهُ إِلاَّ قَليلاً مِنْهُمْ فَلَمَّا جاوَزَهُ هُوَ وَ الَّذينَ آمَنُوا مَعَهُ قالُوا لا طاقَةَ لَنَا الْيَوْمَ بِجالُوتَ وَ جُنُودِهِ قالَ الَّذينَ يَظُنُّونَ أَنَّهُمْ مُلاقُوا اللَّهِ كَمْ مِنْ فِئَةٍ قَليلَةٍ غَلَبَتْ فِئَةً كَثيرَةً بِإِذْنِ اللَّهِ وَ اللَّهُ مَعَ الصَّابِرينَ (249)</t>
  </si>
  <si>
    <t>فَهَزَمُوهُمْ بِإِذْنِ اللَّهِ وَ قَتَلَ داوُدُ جالُوتَ وَ آتاهُ اللَّهُ الْمُلْكَ وَ الْحِكْمَةَ وَ عَلَّمَهُ مِمَّا يَشاءُ وَ لَوْ لا دَفْعُ اللَّهِ النَّاسَ بَعْضَهُمْ بِبَعْضٍ لَفَسَدَتِ الْأَرْضُ وَ لكِنَّ اللَّهَ ذُو فَضْلٍ عَلَى الْعالَمينَ (251)</t>
  </si>
  <si>
    <t>يا أَيُّهَا الَّذينَ آمَنُوا أَنْفِقُوا مِمَّا رَزَقْناكُمْ مِنْ قَبْلِ أَنْ يَأْتِيَ يَوْمٌ لا بَيْعٌ فيهِ وَ لا خُلَّةٌ وَ لا شَفاعَةٌ وَ الْكافِرُونَ هُمُ الظَّالِمُونَ (254)</t>
  </si>
  <si>
    <t>أَ لَمْ تَرَ إِلَى الَّذي حَاجَّ إِبْراهيمَ في‏ رَبِّهِ أَنْ آتاهُ اللَّهُ الْمُلْكَ إِذْ قالَ إِبْراهيمُ رَبِّيَ الَّذي يُحْيي‏ وَ يُميتُ قالَ أَنَا أُحْيي‏ وَ أُميتُ قالَ إِبْراهيمُ فَإِنَّ اللَّهَ يَأْتي‏ بِالشَّمْسِ مِنَ الْمَشْرِقِ فَأْتِ بِها مِنَ الْمَغْرِبِ فَبُهِتَ الَّذي كَفَرَ وَ اللَّهُ لا يَهْدِي الْقَوْمَ الظَّالِمينَ (258)</t>
  </si>
  <si>
    <t>الَّذينَ يُنْفِقُونَ أَمْوالَهُمْ في‏ سَبيلِ اللَّهِ ثُمَّ لا يُتْبِعُونَ ما أَنْفَقُوا مَنًّا وَ لا أَذىً لَهُمْ أَجْرُهُمْ عِنْدَ رَبِّهِمْ وَ لا خَوْفٌ عَلَيْهِمْ وَ لا هُمْ يَحْزَنُونَ (262)</t>
  </si>
  <si>
    <t>قَوْلٌ مَعْرُوفٌ وَ مَغْفِرَةٌ خَيْرٌ مِنْ صَدَقَةٍ يَتْبَعُها أَذىً وَ اللَّهُ غَنِيٌّ حَليمٌ (263)</t>
  </si>
  <si>
    <t>پیروزی به اذن الهی</t>
  </si>
  <si>
    <t>دفع گروهی از مردم توسط گروه دیگر برای حفظ زمین از تباهی</t>
  </si>
  <si>
    <t>انفاق قبل از مرگ</t>
  </si>
  <si>
    <t>سخن خوش بهتر از صدقه با منت</t>
  </si>
  <si>
    <t>يا أَيُّهَا الَّذينَ آمَنُوا أَنْفِقُوا مِنْ طَيِّباتِ ما كَسَبْتُمْ وَ مِمَّا أَخْرَجْنا لَكُمْ مِنَ الْأَرْضِ وَ لا تَيَمَّمُوا الْخَبيثَ مِنْهُ تُنْفِقُونَ وَ لَسْتُمْ بِآخِذيهِ إِلاَّ أَنْ تُغْمِضُوا فيهِ وَ اعْلَمُوا أَنَّ اللَّهَ غَنِيٌّ حَميدٌ (267)</t>
  </si>
  <si>
    <t>إِنْ تُبْدُوا الصَّدَقاتِ فَنِعِمَّا هِيَ وَ إِنْ تُخْفُوها وَ تُؤْتُوهَا الْفُقَراءَ فَهُوَ خَيْرٌ لَكُمْ وَ يُكَفِّرُ عَنْكُمْ مِنْ سَيِّئاتِكُمْ وَ اللَّهُ بِما تَعْمَلُونَ خَبيرٌ (271)</t>
  </si>
  <si>
    <t>لَيْسَ عَلَيْكَ هُداهُمْ وَ لكِنَّ اللَّهَ يَهْدي مَنْ يَشاءُ وَ ما تُنْفِقُوا مِنْ خَيْرٍ فَلِأَنْفُسِكُمْ وَ ما تُنْفِقُونَ إِلاَّ ابْتِغاءَ وَجْهِ اللَّهِ وَ ما تُنْفِقُوا مِنْ خَيْرٍ يُوَفَّ إِلَيْكُمْ وَ أَنْتُمْ لا تُظْلَمُونَ (272)</t>
  </si>
  <si>
    <t>لِلْفُقَراءِ الَّذينَ أُحْصِرُوا في‏ سَبيلِ اللَّهِ لا يَسْتَطيعُونَ ضَرْباً فِي الْأَرْضِ يَحْسَبُهُمُ الْجاهِلُ أَغْنِياءَ مِنَ التَّعَفُّفِ تَعْرِفُهُمْ بِسيماهُمْ لا يَسْئَلُونَ النَّاسَ إِلْحافاً وَ ما تُنْفِقُوا مِنْ خَيْرٍ فَإِنَّ اللَّهَ بِهِ عَليمٌ (273)</t>
  </si>
  <si>
    <t>الَّذينَ يُنْفِقُونَ أَمْوالَهُمْ بِاللَّيْلِ وَ النَّهارِ سِرًّا وَ عَلانِيَةً فَلَهُمْ أَجْرُهُمْ عِنْدَ رَبِّهِمْ وَ لا خَوْفٌ عَلَيْهِمْ وَ لا هُمْ يَحْزَنُونَ (274)</t>
  </si>
  <si>
    <t>الَّذينَ يَأْكُلُونَ الرِّبا لا يَقُومُونَ إِلاَّ كَما يَقُومُ الَّذي يَتَخَبَّطُهُ الشَّيْطانُ مِنَ الْمَسِّ ذلِكَ بِأَنَّهُمْ قالُوا إِنَّمَا الْبَيْعُ مِثْلُ الرِّبا وَ أَحَلَّ اللَّهُ الْبَيْعَ وَ حَرَّمَ الرِّبا فَمَنْ جاءَهُ مَوْعِظَةٌ مِنْ رَبِّهِ فَانْتَهى‏ فَلَهُ ما سَلَفَ وَ أَمْرُهُ إِلَى اللَّهِ وَ مَنْ عادَ فَأُولئِكَ أَصْحابُ النَّارِ هُمْ فيها خالِدُونَ (275)</t>
  </si>
  <si>
    <t>وَ إِنْ كانَ ذُو عُسْرَةٍ فَنَظِرَةٌ إِلى‏ مَيْسَرَةٍ وَ أَنْ تَصَدَّقُوا خَيْرٌ لَكُمْ إِنْ كُنْتُمْ تَعْلَمُونَ (280)</t>
  </si>
  <si>
    <t>آمَنَ الرَّسُولُ بِما أُنْزِلَ إِلَيْهِ مِنْ رَبِّهِ وَ الْمُؤْمِنُونَ كُلٌّ آمَنَ بِاللَّهِ وَ مَلائِكَتِهِ وَ كُتُبِهِ وَ رُسُلِهِ لا نُفَرِّقُ بَيْنَ أَحَدٍ مِنْ رُسُلِهِ وَ قالُوا سَمِعْنا وَ أَطَعْنا غُفْرانَكَ رَبَّنا وَ إِلَيْكَ الْمَصيرُ (285)</t>
  </si>
  <si>
    <t>انفاق از بهترین دستاوردها</t>
  </si>
  <si>
    <t>فقرا</t>
  </si>
  <si>
    <t>انفاق به کسانیکه در راه خدا به تنگنا افتادند</t>
  </si>
  <si>
    <t>منع ربا خواری</t>
  </si>
  <si>
    <t>منع ربا</t>
  </si>
  <si>
    <t>درصورت عدم امکان نوشتن ، وثیقه دریافت شود</t>
  </si>
  <si>
    <t>إِنَّ الَّذينَ كَفَرُوا لَنْ تُغْنِيَ عَنْهُمْ أَمْوالُهُمْ وَ لا أَوْلادُهُمْ مِنَ اللَّهِ شَيْئاً وَ أُولئِكَ هُمْ وَقُودُ النَّارِ (10)</t>
  </si>
  <si>
    <t>عدم دادرسی و سود دهی فرزند و اموال</t>
  </si>
  <si>
    <t>اولاد نباید سبب کفر انسان شود</t>
  </si>
  <si>
    <t>قُلْ لِلَّذينَ كَفَرُوا سَتُغْلَبُونَ وَ تُحْشَرُونَ إِلى‏ جَهَنَّمَ وَ بِئْسَ الْمِهادُ (12)</t>
  </si>
  <si>
    <t>قَدْ كانَ لَكُمْ آيَةٌ في‏ فِئَتَيْنِ الْتَقَتا فِئَةٌ تُقاتِلُ في‏ سَبيلِ اللَّهِ وَ أُخْرى‏ كافِرَةٌ يَرَوْنَهُمْ مِثْلَيْهِمْ رَأْيَ الْعَيْنِ وَ اللَّهُ يُؤَيِّدُ بِنَصْرِهِ مَنْ يَشاءُ إِنَّ في‏ ذلِكَ لَعِبْرَةً لِأُولِي الْأَبْصارِ (13)</t>
  </si>
  <si>
    <t>إِنَّ الدِّينَ عِنْدَ اللَّهِ الْإِسْلامُ وَ مَا اخْتَلَفَ الَّذينَ أُوتُوا الْكِتابَ إِلاَّ مِنْ بَعْدِ ما جاءَهُمُ الْعِلْمُ بَغْياً بَيْنَهُمْ وَ مَنْ يَكْفُرْ بِآياتِ اللَّهِ فَإِنَّ اللَّهَ سَريعُ الْحِسابِ (19)</t>
  </si>
  <si>
    <t>حسد و رقابت</t>
  </si>
  <si>
    <t>فَإِنْ حَاجُّوكَ فَقُلْ أَسْلَمْتُ وَجْهِيَ لِلَّهِ وَ مَنِ اتَّبَعَنِ وَ قُلْ لِلَّذينَ أُوتُوا الْكِتابَ وَ الْأُمِّيِّينَ أَ أَسْلَمْتُمْ فَإِنْ أَسْلَمُوا فَقَدِ اهْتَدَوْا وَ إِنْ تَوَلَّوْا فَإِنَّما عَلَيْكَ الْبَلاغُ وَ اللَّهُ بَصيرٌ بِالْعِبادِ (20)</t>
  </si>
  <si>
    <t>إِنَّ الَّذينَ يَكْفُرُونَ بِآياتِ اللَّهِ وَ يَقْتُلُونَ النَّبِيِّينَ بِغَيْرِ حَقٍّ وَ يَقْتُلُونَ الَّذينَ يَأْمُرُونَ بِالْقِسْطِ مِنَ النَّاسِ فَبَشِّرْهُمْ بِعَذابٍ أَليمٍ (21)</t>
  </si>
  <si>
    <t>لا يَتَّخِذِ الْمُؤْمِنُونَ الْكافِرينَ أَوْلِياءَ مِنْ دُونِ الْمُؤْمِنينَ وَ مَنْ يَفْعَلْ ذلِكَ فَلَيْسَ مِنَ اللَّهِ في‏ شَيْ‏ءٍ إِلاَّ أَنْ تَتَّقُوا مِنْهُمْ تُقاةً وَ يُحَذِّرُكُمُ اللَّهُ نَفْسَهُ وَ إِلَى اللَّهِ الْمَصيرُ (28)</t>
  </si>
  <si>
    <t>اهمیت دوستیابی</t>
  </si>
  <si>
    <t>قُلْ إِنْ كُنْتُمْ تُحِبُّونَ اللَّهَ فَاتَّبِعُوني‏ يُحْبِبْكُمُ اللَّهُ وَ يَغْفِرْ لَكُمْ ذُنُوبَكُمْ وَ اللَّهُ غَفُورٌ رَحيمٌ (31)</t>
  </si>
  <si>
    <t>فَتَقَبَّلَها رَبُّها بِقَبُولٍ حَسَنٍ وَ أَنْبَتَها نَباتاً حَسَناً وَ كَفَّلَها زَكَرِيَّا كُلَّما دَخَلَ عَلَيْها زَكَرِيَّا الْمِحْرابَ وَجَدَ عِنْدَها رِزْقاً قالَ يا مَرْيَمُ أَنَّى لَكِ هذا قالَتْ هُوَ مِنْ عِنْدِ اللَّهِ إِنَّ اللَّهَ يَرْزُقُ مَنْ يَشاءُ بِغَيْرِ حِسابٍ (37)</t>
  </si>
  <si>
    <t>رابطه فرزند خوانده و پدر</t>
  </si>
  <si>
    <t>وَ رَسُولاً إِلى‏ بَني‏ إِسْرائيلَ أَنِّي قَدْ جِئْتُكُمْ بِآيَةٍ مِنْ رَبِّكُمْ أَنِّي أَخْلُقُ لَكُمْ مِنَ الطِّينِ كَهَيْئَةِ الطَّيْرِ فَأَنْفُخُ فيهِ فَيَكُونُ طَيْراً بِإِذْنِ اللَّهِ وَ أُبْرِئُ الْأَكْمَهَ وَ الْأَبْرَصَ وَ أُحْيِ الْمَوْتى‏ بِإِذْنِ اللَّهِ وَ أُنَبِّئُكُمْ بِما تَأْكُلُونَ وَ ما تَدَّخِرُونَ في‏ بُيُوتِكُمْ إِنَّ في‏ ذلِكَ لَآيَةً لَكُمْ إِنْ كُنْتُمْ مُؤْمِنينَ (49)</t>
  </si>
  <si>
    <t>ارائه معجزات</t>
  </si>
  <si>
    <t>وَ مُصَدِّقاً لِما بَيْنَ يَدَيَّ مِنَ التَّوْراةِ وَ لِأُحِلَّ لَكُمْ بَعْضَ الَّذي حُرِّمَ عَلَيْكُمْ وَ جِئْتُكُمْ بِآيَةٍ مِنْ رَبِّكُمْ فَاتَّقُوا اللَّهَ وَ أَطيعُونِ (50)</t>
  </si>
  <si>
    <t>به رسمیت شناختن کتب پیشین</t>
  </si>
  <si>
    <t>إِنَّ اللَّهَ رَبِّي وَ رَبُّكُمْ فَاعْبُدُوهُ هذا صِراطٌ مُسْتَقيمٌ (51)</t>
  </si>
  <si>
    <t xml:space="preserve">دعوت به پرستش خداوند </t>
  </si>
  <si>
    <t>فَلَمَّا أَحَسَّ عيسى‏ مِنْهُمُ الْكُفْرَ قالَ مَنْ أَنْصاري إِلَى اللَّهِ قالَ الْحَوارِيُّونَ نَحْنُ أَنْصارُ اللَّهِ آمَنَّا بِاللَّهِ وَ اشْهَدْ بِأَنَّا مُسْلِمُونَ (52)</t>
  </si>
  <si>
    <t>طلب یاری</t>
  </si>
  <si>
    <t>فَمَنْ حَاجَّكَ فيهِ مِنْ بَعْدِ ما جاءَكَ مِنَ الْعِلْمِ فَقُلْ تَعالَوْا نَدْعُ أَبْناءَنا وَ أَبْناءَكُمْ وَ نِساءَنا وَ نِساءَكُمْ وَ أَنْفُسَنا وَ أَنْفُسَكُمْ ثُمَّ نَبْتَهِلْ فَنَجْعَلْ لَعْنَتَ اللَّهِ عَلَى الْكاذِبينَ (61)</t>
  </si>
  <si>
    <t>دعا و واگذاری امور به خداوند</t>
  </si>
  <si>
    <t>قُلْ يا أَهْلَ الْكِتابِ تَعالَوْا إِلى‏ كَلِمَةٍ سَواءٍ بَيْنَنا وَ بَيْنَكُمْ أَلاَّ نَعْبُدَ إِلاَّ اللَّهَ وَ لا نُشْرِكَ بِهِ شَيْئاً وَ لا يَتَّخِذَ بَعْضُنا بَعْضاً أَرْباباً مِنْ دُونِ اللَّهِ فَإِنْ تَوَلَّوْا فَقُولُوا اشْهَدُوا بِأَنَّا مُسْلِمُونَ (64)</t>
  </si>
  <si>
    <t>إِنَّ أَوْلَى النَّاسِ بِإِبْراهيمَ لَلَّذينَ اتَّبَعُوهُ وَ هذَا النَّبِيُّ وَ الَّذينَ آمَنُوا وَ اللَّهُ وَلِيُّ الْمُؤْمِنينَ (68)</t>
  </si>
  <si>
    <t>پیامبر (ابراهیم)</t>
  </si>
  <si>
    <t>پیروان ادیان مختلف</t>
  </si>
  <si>
    <t>وَدَّتْ طائِفَةٌ مِنْ أَهْلِ الْكِتابِ لَوْ يُضِلُّونَكُمْ وَ ما يُضِلُّونَ إِلاَّ أَنْفُسَهُمْ وَ ما يَشْعُرُونَ (69)</t>
  </si>
  <si>
    <t>وَ قالَتْ طائِفَةٌ مِنْ أَهْلِ الْكِتابِ آمِنُوا بِالَّذي أُنْزِلَ عَلَى الَّذينَ آمَنُوا وَجْهَ النَّهارِ وَ اكْفُرُوا آخِرَهُ لَعَلَّهُمْ يَرْجِعُونَ (72)</t>
  </si>
  <si>
    <t>وَ لا تُؤْمِنُوا إِلاَّ لِمَنْ تَبِعَ دينَكُمْ قُلْ إِنَّ الْهُدى‏ هُدَى اللَّهِ أَنْ يُؤْتى‏ أَحَدٌ مِثْلَ ما أُوتيتُمْ أَوْ يُحاجُّوكُمْ عِنْدَ رَبِّكُمْ قُلْ إِنَّ الْفَضْلَ بِيَدِ اللَّهِ يُؤْتيهِ مَنْ يَشاءُ وَ اللَّهُ واسِعٌ عَليمٌ (73)</t>
  </si>
  <si>
    <t>یهود</t>
  </si>
  <si>
    <t>قُلْ يا أَهْلَ الْكِتابِ لِمَ تَكْفُرُونَ بِآياتِ اللَّهِ وَ اللَّهُ شَهيدٌ عَلى‏ ما تَعْمَلُونَ (98)</t>
  </si>
  <si>
    <t>قُلْ يا أَهْلَ الْكِتابِ لِمَ تَصُدُّونَ عَنْ سَبيلِ اللَّهِ مَنْ آمَنَ تَبْغُونَها عِوَجاً وَ أَنْتُمْ شُهَداءُ وَ مَا اللَّهُ بِغافِلٍ عَمَّا تَعْمَلُونَ (99)</t>
  </si>
  <si>
    <t>يا أَيُّهَا الَّذينَ آمَنُوا إِنْ تُطيعُوا فَريقاً مِنَ الَّذينَ أُوتُوا الْكِتابَ يَرُدُّوكُمْ بَعْدَ إيمانِكُمْ كافِرينَ (100)</t>
  </si>
  <si>
    <t>ضُرِبَتْ عَلَيْهِمُ الذِّلَّةُ أَيْنَ ما ثُقِفُوا إِلاَّ بِحَبْلٍ مِنَ اللَّهِ وَ حَبْلٍ مِنَ النَّاسِ وَ باؤُ بِغَضَبٍ مِنَ اللَّهِ وَ ضُرِبَتْ عَلَيْهِمُ الْمَسْكَنَةُ ذلِكَ بِأَنَّهُمْ كانُوا يَكْفُرُونَ بِآياتِ اللَّهِ وَ يَقْتُلُونَ الْأَنْبِياءَ بِغَيْرِ حَقٍّ ذلِكَ بِما عَصَوْا وَ كانُوا يَعْتَدُونَ (112)</t>
  </si>
  <si>
    <t>إِنَّ الَّذينَ كَفَرُوا لَنْ تُغْنِيَ عَنْهُمْ أَمْوالُهُمْ وَ لا أَوْلادُهُمْ مِنَ اللَّهِ شَيْئاً وَ أُولئِكَ أَصْحابُ النَّارِ هُمْ فيها خالِدُونَ (116)</t>
  </si>
  <si>
    <t>فرزندان</t>
  </si>
  <si>
    <t>يا أَيُّهَا الَّذينَ آمَنُوا لا تَتَّخِذُوا بِطانَةً مِنْ دُونِكُمْ لا يَأْلُونَكُمْ خَبالاً وَدُّوا ما عَنِتُّمْ قَدْ بَدَتِ الْبَغْضاءُ مِنْ أَفْواهِهِمْ وَ ما تُخْفي‏ صُدُورُهُمْ أَكْبَرُ قَدْ بَيَّنَّا لَكُمُ الْآياتِ إِنْ كُنْتُمْ تَعْقِلُونَ (118)</t>
  </si>
  <si>
    <t>ها أَنْتُمْ أُولاءِ تُحِبُّونَهُمْ وَ لا يُحِبُّونَكُمْ وَ تُؤْمِنُونَ بِالْكِتابِ كُلِّهِ وَ إِذا لَقُوكُمْ قالُوا آمَنَّا وَ إِذا خَلَوْا عَضُّوا عَلَيْكُمُ الْأَنامِلَ مِنَ الْغَيْظِ قُلْ مُوتُوا بِغَيْظِكُمْ إِنَّ اللَّهَ عَليمٌ بِذاتِ الصُّدُورِ (119)</t>
  </si>
  <si>
    <t>منافقان</t>
  </si>
  <si>
    <t>نفاق و دو رویی</t>
  </si>
  <si>
    <t>إِنْ تَمْسَسْكُمْ حَسَنَةٌ تَسُؤْهُمْ وَ إِنْ تُصِبْكُمْ سَيِّئَةٌ يَفْرَحُوا بِها وَ إِنْ تَصْبِرُوا وَ تَتَّقُوا لا يَضُرُّكُمْ كَيْدُهُمْ شَيْئاً إِنَّ اللَّهَ بِما يَعْمَلُونَ مُحيطٌ (120)</t>
  </si>
  <si>
    <t>إِذْ تَقُولُ لِلْمُؤْمِنينَ أَ لَنْ يَكْفِيَكُمْ أَنْ يُمِدَّكُمْ رَبُّكُمْ بِثَلاثَةِ آلافٍ مِنَ الْمَلائِكَةِ مُنْزَلينَ (124)</t>
  </si>
  <si>
    <t>مژده یاری خداوند</t>
  </si>
  <si>
    <t>الَّذينَ يُنْفِقُونَ فِي السَّرَّاءِ وَ الضَّرَّاءِ وَ الْكاظِمينَ الْغَيْظَ وَ الْعافينَ عَنِ النَّاسِ وَ اللَّهُ يُحِبُّ الْمُحْسِنينَ (134)</t>
  </si>
  <si>
    <t xml:space="preserve">مومنان </t>
  </si>
  <si>
    <t>انفاق در توانگری و تنگدستی</t>
  </si>
  <si>
    <t>وَ كَأَيِّنْ مِنْ نَبِيٍّ قاتَلَ مَعَهُ رِبِّيُّونَ كَثيرٌ فَما وَهَنُوا لِما أَصابَهُمْ في‏ سَبيلِ اللَّهِ وَ ما ضَعُفُوا وَ مَا اسْتَكانُوا وَ اللَّهُ يُحِبُّ الصَّابِرينَ (146)</t>
  </si>
  <si>
    <t>مومنان (ربیون)</t>
  </si>
  <si>
    <t>يا أَيُّهَا الَّذينَ آمَنُوا إِنْ تُطيعُوا الَّذينَ كَفَرُوا يَرُدُّوكُمْ عَلى‏ أَعْقابِكُمْ فَتَنْقَلِبُوا خاسِرينَ (149)</t>
  </si>
  <si>
    <t>إِذْ تُصْعِدُونَ وَ لا تَلْوُونَ عَلى‏ أَحَدٍ وَ الرَّسُولُ يَدْعُوكُمْ في‏ أُخْراكُمْ فَأَثابَكُمْ غَمًّا بِغَمٍّ لِكَيْلا تَحْزَنُوا عَلى‏ ما فاتَكُمْ وَ لا ما أَصابَكُمْ وَ اللَّهُ خَبيرٌ بِما تَعْمَلُونَ (153)</t>
  </si>
  <si>
    <t>عدم توجه و اعتماد</t>
  </si>
  <si>
    <t>يا أَيُّهَا الَّذينَ آمَنُوا لا تَكُونُوا كَالَّذينَ كَفَرُوا وَ قالُوا لِإِخْوانِهِمْ إِذا ضَرَبُوا فِي الْأَرْضِ أَوْ كانُوا غُزًّى لَوْ كانُوا عِنْدَنا ما ماتُوا وَ ما قُتِلُوا لِيَجْعَلَ اللَّهُ ذلِكَ حَسْرَةً في‏ قُلُوبِهِمْ وَ اللَّهُ يُحْيي‏ وَ يُميتُ وَ اللَّهُ بِما تَعْمَلُونَ بَصيرٌ (156)</t>
  </si>
  <si>
    <t>فَبِما رَحْمَةٍ مِنَ اللَّهِ لِنْتَ لَهُمْ وَ لَوْ كُنْتَ فَظًّا غَليظَ الْقَلْبِ لاَنْفَضُّوا مِنْ حَوْلِكَ فَاعْفُ عَنْهُمْ وَ اسْتَغْفِرْ لَهُمْ وَ شاوِرْهُمْ فِي الْأَمْرِ فَإِذا عَزَمْتَ فَتَوَكَّلْ عَلَى اللَّهِ إِنَّ اللَّهَ يُحِبُّ الْمُتَوَكِّلينَ (159)</t>
  </si>
  <si>
    <t>لَقَدْ مَنَّ اللَّهُ عَلَى الْمُؤْمِنينَ إِذْ بَعَثَ فيهِمْ رَسُولاً مِنْ أَنْفُسِهِمْ يَتْلُوا عَلَيْهِمْ آياتِهِ وَ يُزَكِّيهِمْ وَ يُعَلِّمُهُمُ الْكِتابَ وَ الْحِكْمَةَ وَ إِنْ كانُوا مِنْ قَبْلُ لَفي‏ ضَلالٍ مُبينٍ (164)</t>
  </si>
  <si>
    <t>أَ وَ لَمَّا أَصابَتْكُمْ مُصيبَةٌ قَدْ أَصَبْتُمْ مِثْلَيْها قُلْتُمْ أَنَّى هذا قُلْ هُوَ مِنْ عِنْدِ أَنْفُسِكُمْ إِنَّ اللَّهَ عَلى‏ كُلِّ شَيْ‏ءٍ قَديرٌ (165)</t>
  </si>
  <si>
    <t>الَّذينَ قالُوا لِإِخْوانِهِمْ وَ قَعَدُوا لَوْ أَطاعُونا ما قُتِلُوا قُلْ فَادْرَؤُا عَنْ أَنْفُسِكُمُ الْمَوْتَ إِنْ كُنْتُمْ صادِقينَ (168)</t>
  </si>
  <si>
    <t>الَّذينَ اسْتَجابُوا لِلَّهِ وَ الرَّسُولِ مِنْ بَعْدِ ما أَصابَهُمُ الْقَرْحُ لِلَّذينَ أَحْسَنُوا مِنْهُمْ وَ اتَّقَوْا أَجْرٌ عَظيمٌ (172)</t>
  </si>
  <si>
    <t>الَّذينَ قالَ لَهُمُ النَّاسُ إِنَّ النَّاسَ قَدْ جَمَعُوا لَكُمْ فَاخْشَوْهُمْ فَزادَهُمْ إيماناً وَ قالُوا حَسْبُنَا اللَّهُ وَ نِعْمَ الْوَكيلُ (173)</t>
  </si>
  <si>
    <t>الَّذينَ قالُوا إِنَّ اللَّهَ عَهِدَ إِلَيْنا أَلاَّ نُؤْمِنَ لِرَسُولٍ حَتَّى يَأْتِيَنا بِقُرْبانٍ تَأْكُلُهُ النَّارُ قُلْ قَدْ جاءَكُمْ رُسُلٌ مِنْ قَبْلي‏ بِالْبَيِّناتِ وَ بِالَّذي قُلْتُمْ فَلِمَ قَتَلْتُمُوهُمْ إِنْ كُنْتُمْ صادِقينَ (183)</t>
  </si>
  <si>
    <t>فَإِنْ كَذَّبُوكَ فَقَدْ كُذِّبَ رُسُلٌ مِنْ قَبْلِكَ جاؤُ بِالْبَيِّناتِ وَ الزُّبُرِ وَ الْكِتابِ الْمُنيرِ (184)</t>
  </si>
  <si>
    <t>لَتُبْلَوُنَّ في‏ أَمْوالِكُمْ وَ أَنْفُسِكُمْ وَ لَتَسْمَعُنَّ مِنَ الَّذينَ أُوتُوا الْكِتابَ مِنْ قَبْلِكُمْ وَ مِنَ الَّذينَ أَشْرَكُوا أَذىً كَثيراً وَ إِنْ تَصْبِرُوا وَ تَتَّقُوا فَإِنَّ ذلِكَ مِنْ عَزْمِ الْأُمُورِ (186)</t>
  </si>
  <si>
    <t>مشرکان</t>
  </si>
  <si>
    <t>صبر و تقوا</t>
  </si>
  <si>
    <t>وَ إِذْ أَخَذَ اللَّهُ ميثاقَ الَّذينَ أُوتُوا الْكِتابَ لَتُبَيِّنُنَّهُ لِلنَّاسِ وَ لا تَكْتُمُونَهُ فَنَبَذُوهُ وَراءَ ظُهُورِهِمْ وَ اشْتَرَوْا بِهِ ثَمَناً قَليلاً فَبِئْسَ ما يَشْتَرُونَ (187)</t>
  </si>
  <si>
    <t>وَ إِنَّ مِنْ أَهْلِ الْكِتابِ لَمَنْ يُؤْمِنُ بِاللَّهِ وَ ما أُنْزِلَ إِلَيْكُمْ وَ ما أُنْزِلَ إِلَيْهِمْ خاشِعينَ لِلَّهِ لا يَشْتَرُونَ بِآياتِ اللَّهِ ثَمَناً قَليلاً أُولئِكَ لَهُمْ أَجْرُهُمْ عِنْدَ رَبِّهِمْ إِنَّ اللَّهَ سَريعُ الْحِسابِ (199)</t>
  </si>
  <si>
    <t>آیه</t>
  </si>
  <si>
    <t>شماره آیه</t>
  </si>
  <si>
    <t>وَ آتُوا الْيَتامى‏ أَمْوالَهُمْ وَ لا تَتَبَدَّلُوا الْخَبيثَ بِالطَّيِّبِ وَ لا تَأْكُلُوا أَمْوالَهُمْ إِلى‏ أَمْوالِكُمْ إِنَّهُ كانَ حُوباً كَبيراً (2)</t>
  </si>
  <si>
    <t>یتیمان</t>
  </si>
  <si>
    <t>وَ إِنْ خِفْتُمْ أَلاَّ تُقْسِطُوا فِي الْيَتامى‏ فَانْكِحُوا ما طابَ لَكُمْ مِنَ النِّساءِ مَثْنى‏ وَ ثُلاثَ وَ رُباعَ فَإِنْ خِفْتُمْ أَلاَّ تَعْدِلُوا فَواحِدَةً أَوْ ما مَلَكَتْ أَيْمانُكُمْ ذلِكَ أَدْنى‏ أَلاَّ تَعُولُوا (3)</t>
  </si>
  <si>
    <t>وَ آتُوا النِّساءَ صَدُقاتِهِنَّ نِحْلَةً فَإِنْ طِبْنَ لَكُمْ عَنْ شَيْ‏ءٍ مِنْهُ نَفْساً فَكُلُوهُ هَنيئاً مَريئاً (4)</t>
  </si>
  <si>
    <t>وَ لا تُؤْتُوا السُّفَهاءَ أَمْوالَكُمُ الَّتي‏ جَعَلَ اللَّهُ لَكُمْ قِياماً وَ ارْزُقُوهُمْ فيها وَ اكْسُوهُمْ وَ قُولُوا لَهُمْ قَوْلاً مَعْرُوفاً (5)</t>
  </si>
  <si>
    <t>سفیه</t>
  </si>
  <si>
    <t>سخن نیکو</t>
  </si>
  <si>
    <t>وَ ابْتَلُوا الْيَتامى‏ حَتَّى إِذا بَلَغُوا النِّكاحَ فَإِنْ آنَسْتُمْ مِنْهُمْ رُشْداً فَادْفَعُوا إِلَيْهِمْ أَمْوالَهُمْ وَ لا تَأْكُلُوها إِسْرافاً وَ بِداراً أَنْ يَكْبَرُوا وَ مَنْ كانَ غَنِيًّا فَلْيَسْتَعْفِفْ وَ مَنْ كانَ فَقيراً فَلْيَأْكُلْ بِالْمَعْرُوفِ فَإِذا دَفَعْتُمْ إِلَيْهِمْ أَمْوالَهُمْ فَأَشْهِدُوا عَلَيْهِمْ وَ كَفى‏ بِاللَّهِ حَسيباً (6)</t>
  </si>
  <si>
    <t>لِلرِّجالِ نَصيبٌ مِمَّا تَرَكَ الْوالِدانِ وَ الْأَقْرَبُونَ وَ لِلنِّساءِ نَصيبٌ مِمَّا تَرَكَ الْوالِدانِ وَ الْأَقْرَبُونَ مِمَّا قَلَّ مِنْهُ أَوْ كَثُرَ نَصيباً مَفْرُوضاً (7)</t>
  </si>
  <si>
    <t>والدین</t>
  </si>
  <si>
    <t>وَ إِذا حَضَرَ الْقِسْمَةَ أُولُوا الْقُرْبى‏ وَ الْيَتامى‏ وَ الْمَساكينُ فَارْزُقُوهُمْ مِنْهُ وَ قُولُوا لَهُمْ قَوْلاً مَعْرُوفاً (8)</t>
  </si>
  <si>
    <t>وَ لْيَخْشَ الَّذينَ لَوْ تَرَكُوا مِنْ خَلْفِهِمْ ذُرِّيَّةً ضِعافاً خافُوا عَلَيْهِمْ فَلْيَتَّقُوا اللَّهَ وَ لْيَقُولُوا قَوْلاً سَديداً (9)</t>
  </si>
  <si>
    <t>فرزند (ناتوان)</t>
  </si>
  <si>
    <t>إِنَّ الَّذينَ يَأْكُلُونَ أَمْوالَ الْيَتامى‏ ظُلْماً إِنَّما يَأْكُلُونَ في‏ بُطُونِهِمْ ناراً وَ سَيَصْلَوْنَ سَعيراً (10)</t>
  </si>
  <si>
    <t>يُوصيكُمُ اللَّهُ في‏ أَوْلادِكُمْ لِلذَّكَرِ مِثْلُ حَظِّ الْأُنْثَيَيْنِ فَإِنْ كُنَّ نِساءً فَوْقَ اثْنَتَيْنِ فَلَهُنَّ ثُلُثا ما تَرَكَ وَ إِنْ كانَتْ واحِدَةً فَلَهَا النِّصْفُ وَ لِأَبَوَيْهِ لِكُلِّ واحِدٍ مِنْهُمَا السُّدُسُ مِمَّا تَرَكَ إِنْ كانَ لَهُ وَلَدٌ فَإِنْ لَمْ يَكُنْ لَهُ وَلَدٌ وَ وَرِثَهُ أَبَواهُ فَلِأُمِّهِ الثُّلُثُ فَإِنْ كانَ لَهُ إِخْوَةٌ فَلِأُمِّهِ السُّدُسُ مِنْ بَعْدِ وَصِيَّةٍ يُوصي‏ بِها أَوْ دَيْنٍ آباؤُكُمْ وَ أَبْناؤُكُمْ لا تَدْرُونَ أَيُّهُمْ أَقْرَبُ لَكُمْ نَفْعاً فَريضَةً مِنَ اللَّهِ إِنَّ اللَّهَ كانَ عَليماً حَكيماً (11)</t>
  </si>
  <si>
    <t>تقسیم ارث بعد از عمل به وصیت</t>
  </si>
  <si>
    <t>وَ لَكُمْ نِصْفُ ما تَرَكَ أَزْواجُكُمْ إِنْ لَمْ يَكُنْ لَهُنَّ وَلَدٌ فَإِنْ كانَ لَهُنَّ وَلَدٌ فَلَكُمُ الرُّبُعُ مِمَّا تَرَكْنَ مِنْ بَعْدِ وَصِيَّةٍ يُوصينَ بِها أَوْ دَيْنٍ وَ لَهُنَّ الرُّبُعُ مِمَّا تَرَكْتُمْ إِنْ لَمْ يَكُنْ لَكُمْ وَلَدٌ فَإِنْ كانَ لَكُمْ وَلَدٌ فَلَهُنَّ الثُّمُنُ مِمَّا تَرَكْتُمْ مِنْ بَعْدِ وَصِيَّةٍ تُوصُونَ بِها أَوْ دَيْنٍ وَ إِنْ كانَ رَجُلٌ يُورَثُ كَلالَةً أَوِ امْرَأَةٌ وَ لَهُ أَخٌ أَوْ أُخْتٌ فَلِكُلِّ واحِدٍ مِنْهُمَا السُّدُسُ فَإِنْ كانُوا أَكْثَرَ مِنْ ذلِكَ فَهُمْ شُرَكاءُ فِي الثُّلُثِ مِنْ بَعْدِ وَصِيَّةٍ يُوصى‏ بِها أَوْ دَيْنٍ غَيْرَ مُضَارٍّ وَصِيَّةً مِنَ اللَّهِ وَ اللَّهُ عَليمٌ حَليمٌ (12)</t>
  </si>
  <si>
    <t>وَ اللاَّتي‏ يَأْتينَ الْفاحِشَةَ مِنْ نِسائِكُمْ فَاسْتَشْهِدُوا عَلَيْهِنَّ أَرْبَعَةً مِنْكُمْ فَإِنْ شَهِدُوا فَأَمْسِكُوهُنَّ فِي الْبُيُوتِ حَتَّى يَتَوَفَّاهُنَّ الْمَوْتُ أَوْ يَجْعَلَ اللَّهُ لَهُنَّ سَبيلاً (15)</t>
  </si>
  <si>
    <t>وَ الَّذانِ يَأْتِيانِها مِنْكُمْ فَآذُوهُما فَإِنْ تابا وَ أَصْلَحا فَأَعْرِضُوا عَنْهُما إِنَّ اللَّهَ كانَ تَوَّاباً رَحيماً (16)</t>
  </si>
  <si>
    <t>مجازات و تنبیه زناکار تا هنگام توبه</t>
  </si>
  <si>
    <t>يا أَيُّهَا الَّذينَ آمَنُوا لا يَحِلُّ لَكُمْ أَنْ تَرِثُوا النِّساءَ كَرْهاً وَ لا تَعْضُلُوهُنَّ لِتَذْهَبُوا بِبَعْضِ ما آتَيْتُمُوهُنَّ إِلاَّ أَنْ يَأْتينَ بِفاحِشَةٍ مُبَيِّنَةٍ وَ عاشِرُوهُنَّ بِالْمَعْرُوفِ فَإِنْ كَرِهْتُمُوهُنَّ فَعَسى‏ أَنْ تَكْرَهُوا شَيْئاً وَ يَجْعَلَ اللَّهُ فيهِ خَيْراً كَثيراً (19)</t>
  </si>
  <si>
    <t>جواز گرفتن اموال در صورت ارتکاب زنا</t>
  </si>
  <si>
    <t>وَ إِنْ أَرَدْتُمُ اسْتِبْدالَ زَوْجٍ مَكانَ زَوْجٍ وَ آتَيْتُمْ إِحْداهُنَّ قِنْطاراً فَلا تَأْخُذُوا مِنْهُ شَيْئاً أَ تَأْخُذُونَهُ بُهْتاناً وَ إِثْماً مُبيناً (20)</t>
  </si>
  <si>
    <t>وَ لا تَنْكِحُوا ما نَكَحَ آباؤُكُمْ مِنَ النِّساءِ إِلاَّ ما قَدْ سَلَفَ إِنَّهُ كانَ فاحِشَةً وَ مَقْتاً وَ ساءَ سَبيلاً (22)</t>
  </si>
  <si>
    <t>زنان</t>
  </si>
  <si>
    <t>حُرِّمَتْ عَلَيْكُمْ أُمَّهاتُكُمْ وَ بَناتُكُمْ وَ أَخَواتُكُمْ وَ عَمَّاتُكُمْ وَ خالاتُكُمْ وَ بَناتُ الْأَخِ وَ بَناتُ الْأُخْتِ وَ أُمَّهاتُكُمُ اللاَّتي‏ أَرْضَعْنَكُمْ وَ أَخَواتُكُمْ مِنَ الرَّضاعَةِ وَ أُمَّهاتُ نِسائِكُمْ وَ رَبائِبُكُمُ اللاَّتي‏ في‏ حُجُورِكُمْ مِنْ نِسائِكُمُ اللاَّتي‏ دَخَلْتُمْ بِهِنَّ فَإِنْ لَمْ تَكُونُوا دَخَلْتُمْ بِهِنَّ فَلا جُناحَ عَلَيْكُمْ وَ حَلائِلُ أَبْنائِكُمُ الَّذينَ مِنْ أَصْلابِكُمْ وَ أَنْ تَجْمَعُوا بَيْنَ الْأُخْتَيْنِ إِلاَّ ما قَدْ سَلَفَ إِنَّ اللَّهَ كانَ غَفُوراً رَحيماً (23)</t>
  </si>
  <si>
    <t>منع ازدواج با زنانی از محارم</t>
  </si>
  <si>
    <t>وَ الْمُحْصَناتُ مِنَ النِّساءِ إِلاَّ ما مَلَكَتْ أَيْمانُكُمْ كِتابَ اللَّهِ عَلَيْكُمْ وَ أُحِلَّ لَكُمْ ما وَراءَ ذلِكُمْ أَنْ تَبْتَغُوا بِأَمْوالِكُمْ مُحْصِنينَ غَيْرَ مُسافِحينَ فَمَا اسْتَمْتَعْتُمْ بِهِ مِنْهُنَّ فَآتُوهُنَّ أُجُورَهُنَّ فَريضَةً وَ لا جُناحَ عَلَيْكُمْ فيما تَراضَيْتُمْ بِهِ مِنْ بَعْدِ الْفَريضَةِ إِنَّ اللَّهَ كانَ عَليماً حَكيماً (24)</t>
  </si>
  <si>
    <t>وَ مَنْ لَمْ يَسْتَطِعْ مِنْكُمْ طَوْلاً أَنْ يَنْكِحَ الْمُحْصَناتِ الْمُؤْمِناتِ فَمِنْ ما مَلَكَتْ أَيْمانُكُمْ مِنْ فَتَياتِكُمُ الْمُؤْمِناتِ وَ اللَّهُ أَعْلَمُ بِإيمانِكُمْ بَعْضُكُمْ مِنْ بَعْضٍ فَانْكِحُوهُنَّ بِإِذْنِ أَهْلِهِنَّ وَ آتُوهُنَّ أُجُورَهُنَّ بِالْمَعْرُوفِ مُحْصَناتٍ غَيْرَ مُسافِحاتٍ وَ لا مُتَّخِذاتِ أَخْدانٍ فَإِذا أُحْصِنَّ فَإِنْ أَتَيْنَ بِفاحِشَةٍ فَعَلَيْهِنَّ نِصْفُ ما عَلَى الْمُحْصَناتِ مِنَ الْعَذابِ ذلِكَ لِمَنْ خَشِيَ الْعَنَتَ مِنْكُمْ وَ أَنْ تَصْبِرُوا خَيْرٌ لَكُمْ وَ اللَّهُ غَفُورٌ رَحيمٌ (25)</t>
  </si>
  <si>
    <t>وَ اللَّهُ يُريدُ أَنْ يَتُوبَ عَلَيْكُمْ وَ يُريدُ الَّذينَ يَتَّبِعُونَ الشَّهَواتِ أَنْ تَميلُوا مَيْلاً عَظيماً (27)</t>
  </si>
  <si>
    <t>يا أَيُّهَا الَّذينَ آمَنُوا لا تَأْكُلُوا أَمْوالَكُمْ بَيْنَكُمْ بِالْباطِلِ إِلاَّ أَنْ تَكُونَ تِجارَةً عَنْ تَراضٍ مِنْكُمْ وَ لا تَقْتُلُوا أَنْفُسَكُمْ إِنَّ اللَّهَ كانَ بِكُمْ رَحيماً (29)</t>
  </si>
  <si>
    <t>منع قتل</t>
  </si>
  <si>
    <t>وَ لِكُلٍّ جَعَلْنا مَوالِيَ مِمَّا تَرَكَ الْوالِدانِ وَ الْأَقْرَبُونَ وَ الَّذينَ عَقَدَتْ أَيْمانُكُمْ فَآتُوهُمْ نَصيبَهُمْ إِنَّ اللَّهَ كانَ عَلى‏ كُلِّ شَيْ‏ءٍ شَهيداً (33)</t>
  </si>
  <si>
    <t>الرِّجالُ قَوَّامُونَ عَلَى النِّساءِ بِما فَضَّلَ اللَّهُ بَعْضَهُمْ عَلى‏ بَعْضٍ وَ بِما أَنْفَقُوا مِنْ أَمْوالِهِمْ فَالصَّالِحاتُ قانِتاتٌ حافِظاتٌ لِلْغَيْبِ بِما حَفِظَ اللَّهُ وَ اللاَّتي‏ تَخافُونَ نُشُوزَهُنَّ فَعِظُوهُنَّ وَ اهْجُرُوهُنَّ فِي الْمَضاجِعِ وَ اضْرِبُوهُنَّ فَإِنْ أَطَعْنَكُمْ فَلا تَبْغُوا عَلَيْهِنَّ سَبيلاً إِنَّ اللَّهَ كانَ عَلِيًّا كَبيراً (34)</t>
  </si>
  <si>
    <t>وَ إِنْ خِفْتُمْ شِقاقَ بَيْنِهِما فَابْعَثُوا حَكَماً مِنْ أَهْلِهِ وَ حَكَماً مِنْ أَهْلِها إِنْ يُريدا إِصْلاحاً يُوَفِّقِ اللَّهُ بَيْنَهُما إِنَّ اللَّهَ كانَ عَليماً خَبيراً (35)</t>
  </si>
  <si>
    <t>وَ اعْبُدُوا اللَّهَ وَ لا تُشْرِكُوا بِهِ شَيْئاً وَ بِالْوالِدَيْنِ إِحْساناً وَ بِذِي الْقُرْبى‏ وَ الْيَتامى‏ وَ الْمَساكينِ وَ الْجارِ ذِي الْقُرْبى‏ وَ الْجارِ الْجُنُبِ وَ الصَّاحِبِ بِالْجَنْبِ وَ ابْنِ السَّبيلِ وَ ما مَلَكَتْ أَيْمانُكُمْ إِنَّ اللَّهَ لا يُحِبُّ مَنْ كانَ مُخْتالاً فَخُوراً (36)</t>
  </si>
  <si>
    <t>نیکی</t>
  </si>
  <si>
    <t>الَّذينَ يَبْخَلُونَ وَ يَأْمُرُونَ النَّاسَ بِالْبُخْلِ وَ يَكْتُمُونَ ما آتاهُمُ اللَّهُ مِنْ فَضْلِهِ وَ أَعْتَدْنا لِلْكافِرينَ عَذاباً مُهيناً (37)</t>
  </si>
  <si>
    <t>وَ الَّذينَ يُنْفِقُونَ أَمْوالَهُمْ رِئاءَ النَّاسِ وَ لا يُؤْمِنُونَ بِاللَّهِ وَ لا بِالْيَوْمِ الْآخِرِ وَ مَنْ يَكُنِ الشَّيْطانُ لَهُ قَريناً فَساءَ قَريناً (38)</t>
  </si>
  <si>
    <t>مِنَ الَّذينَ هادُوا يُحَرِّفُونَ الْكَلِمَ عَنْ مَواضِعِهِ وَ يَقُولُونَ سَمِعْنا وَ عَصَيْنا وَ اسْمَعْ غَيْرَ مُسْمَعٍ وَ راعِنا لَيًّا بِأَلْسِنَتِهِمْ وَ طَعْناً فِي الدِّينِ وَ لَوْ أَنَّهُمْ قالُوا سَمِعْنا وَ أَطَعْنا وَ اسْمَعْ وَ انْظُرْنا لَكانَ خَيْراً لَهُمْ وَ أَقْوَمَ وَ لكِنْ لَعَنَهُمُ اللَّهُ بِكُفْرِهِمْ فَلا يُؤْمِنُونَ إِلاَّ قَليلاً (46)</t>
  </si>
  <si>
    <t>أَ لَمْ تَرَ إِلَى الَّذينَ أُوتُوا نَصيباً مِنَ الْكِتابِ يُؤْمِنُونَ بِالْجِبْتِ وَ الطَّاغُوتِ وَ يَقُولُونَ لِلَّذينَ كَفَرُوا هؤُلاءِ أَهْدى‏ مِنَ الَّذينَ آمَنُوا سَبيلاً (51)</t>
  </si>
  <si>
    <t>إِنَّ اللَّهَ يَأْمُرُكُمْ أَنْ تُؤَدُّوا الْأَماناتِ إِلى‏ أَهْلِها وَ إِذا حَكَمْتُمْ بَيْنَ النَّاسِ أَنْ تَحْكُمُوا بِالْعَدْلِ إِنَّ اللَّهَ نِعِمَّا يَعِظُكُمْ بِهِ إِنَّ اللَّهَ كانَ سَميعاً بَصيراً (58)</t>
  </si>
  <si>
    <t>ادای امانت</t>
  </si>
  <si>
    <t>يا أَيُّهَا الَّذينَ آمَنُوا أَطيعُوا اللَّهَ وَ أَطيعُوا الرَّسُولَ وَ أُولِي الْأَمْرِ مِنْكُمْ فَإِنْ تَنازَعْتُمْ في‏ شَيْ‏ءٍ فَرُدُّوهُ إِلَى اللَّهِ وَ الرَّسُولِ إِنْ كُنْتُمْ تُؤْمِنُونَ بِاللَّهِ وَ الْيَوْمِ الْآخِرِ ذلِكَ خَيْرٌ وَ أَحْسَنُ تَأْويلاً (59)</t>
  </si>
  <si>
    <t>أَ لَمْ تَرَ إِلَى الَّذينَ يَزْعُمُونَ أَنَّهُمْ آمَنُوا بِما أُنْزِلَ إِلَيْكَ وَ ما أُنْزِلَ مِنْ قَبْلِكَ يُريدُونَ أَنْ يَتَحاكَمُوا إِلَى الطَّاغُوتِ وَ قَدْ أُمِرُوا أَنْ يَكْفُرُوا بِهِ وَ يُريدُ الشَّيْطانُ أَنْ يُضِلَّهُمْ ضَلالاً بَعيداً (60)</t>
  </si>
  <si>
    <t>وَ إِذا قيلَ لَهُمْ تَعالَوْا إِلى‏ ما أَنْزَلَ اللَّهُ وَ إِلَى الرَّسُولِ رَأَيْتَ الْمُنافِقينَ يَصُدُّونَ عَنْكَ صُدُوداً (61)</t>
  </si>
  <si>
    <t>فَكَيْفَ إِذا أَصابَتْهُمْ مُصيبَةٌ بِما قَدَّمَتْ أَيْديهِمْ ثُمَّ جاؤُكَ يَحْلِفُونَ بِاللَّهِ إِنْ أَرَدْنا إِلاَّ إِحْساناً وَ تَوْفيقاً (62)</t>
  </si>
  <si>
    <t>أُولئِكَ الَّذينَ يَعْلَمُ اللَّهُ ما في‏ قُلُوبِهِمْ فَأَعْرِضْ عَنْهُمْ وَ عِظْهُمْ وَ قُلْ لَهُمْ في‏ أَنْفُسِهِمْ قَوْلاً بَليغاً (63)</t>
  </si>
  <si>
    <t>رویگرداندن پیامبر و پندی بلیغ</t>
  </si>
  <si>
    <t>وَ ما أَرْسَلْنا مِنْ رَسُولٍ إِلاَّ لِيُطاعَ بِإِذْنِ اللَّهِ وَ لَوْ أَنَّهُمْ إِذْ ظَلَمُوا أَنْفُسَهُمْ جاؤُكَ فَاسْتَغْفَرُوا اللَّهَ وَ اسْتَغْفَرَ لَهُمُ الرَّسُولُ لَوَجَدُوا اللَّهَ تَوَّاباً رَحيماً (64)</t>
  </si>
  <si>
    <t>فَلا وَ رَبِّكَ لا يُؤْمِنُونَ حَتَّى يُحَكِّمُوكَ فيما شَجَرَ بَيْنَهُمْ ثُمَّ لا يَجِدُوا في‏ أَنْفُسِهِمْ حَرَجاً مِمَّا قَضَيْتَ وَ يُسَلِّمُوا تَسْليماً (65)</t>
  </si>
  <si>
    <t>وَ ما لَكُمْ لا تُقاتِلُونَ في‏ سَبيلِ اللَّهِ وَ الْمُسْتَضْعَفينَ مِنَ الرِّجالِ وَ النِّساءِ وَ الْوِلْدانِ الَّذينَ يَقُولُونَ رَبَّنا أَخْرِجْنا مِنْ هذِهِ الْقَرْيَةِ الظَّالِمِ أَهْلُها وَ اجْعَلْ لَنا مِنْ لَدُنْكَ وَلِيًّا وَ اجْعَلْ لَنا مِنْ لَدُنْكَ نَصيراً (75)</t>
  </si>
  <si>
    <t>مستضعفان</t>
  </si>
  <si>
    <t>أَ لَمْ تَرَ إِلَى الَّذينَ قيلَ لَهُمْ كُفُّوا أَيْدِيَكُمْ وَ أَقيمُوا الصَّلاةَ وَ آتُوا الزَّكاةَ فَلَمَّا كُتِبَ عَلَيْهِمُ الْقِتالُ إِذا فَريقٌ مِنْهُمْ يَخْشَوْنَ النَّاسَ كَخَشْيَةِ اللَّهِ أَوْ أَشَدَّ خَشْيَةً وَ قالُوا رَبَّنا لِمَ كَتَبْتَ عَلَيْنَا الْقِتالَ لَوْ لا أَخَّرْتَنا إِلى‏ أَجَلٍ قَريبٍ قُلْ مَتاعُ الدُّنْيا قَليلٌ وَ الْآخِرَةُ خَيْرٌ لِمَنِ اتَّقى‏ وَ لا تُظْلَمُونَ فَتيلاً (77)</t>
  </si>
  <si>
    <t>وَ يَقُولُونَ طاعَةٌ فَإِذا بَرَزُوا مِنْ عِنْدِكَ بَيَّتَ طائِفَةٌ مِنْهُمْ غَيْرَ الَّذي تَقُولُ وَ اللَّهُ يَكْتُبُ ما يُبَيِّتُونَ فَأَعْرِضْ عَنْهُمْ وَ تَوَكَّلْ عَلَى اللَّهِ وَ كَفى‏ بِاللَّهِ وَكيلاً (81)</t>
  </si>
  <si>
    <t>وَ إِذا جاءَهُمْ أَمْرٌ مِنَ الْأَمْنِ أَوِ الْخَوْفِ أَذاعُوا بِهِ وَ لَوْ رَدُّوهُ إِلَى الرَّسُولِ وَ إِلى‏ أُولِي الْأَمْرِ مِنْهُمْ لَعَلِمَهُ الَّذينَ يَسْتَنْبِطُونَهُ مِنْهُمْ وَ لَوْ لا فَضْلُ اللَّهِ عَلَيْكُمْ وَ رَحْمَتُهُ لاَتَّبَعْتُمُ الشَّيْطانَ إِلاَّ قَليلاً (83)</t>
  </si>
  <si>
    <t>فَقاتِلْ في‏ سَبيلِ اللَّهِ لا تُكَلَّفُ إِلاَّ نَفْسَكَ وَ حَرِّضِ الْمُؤْمِنينَ عَسَى اللَّهُ أَنْ يَكُفَّ بَأْسَ الَّذينَ كَفَرُوا وَ اللَّهُ أَشَدُّ بَأْساً وَ أَشَدُّ تَنْكيلاً (84)</t>
  </si>
  <si>
    <t>دعوت به جهاد</t>
  </si>
  <si>
    <t>مَنْ يَشْفَعْ شَفاعَةً حَسَنَةً يَكُنْ لَهُ نَصيبٌ مِنْها وَ مَنْ يَشْفَعْ شَفاعَةً سَيِّئَةً يَكُنْ لَهُ كِفْلٌ مِنْها وَ كانَ اللَّهُ عَلى‏ كُلِّ شَيْ‏ءٍ مُقيتاً (85)</t>
  </si>
  <si>
    <t>وَ إِذا حُيِّيتُمْ بِتَحِيَّةٍ فَحَيُّوا بِأَحْسَنَ مِنْها أَوْ رُدُّوها إِنَّ اللَّهَ كانَ عَلى‏ كُلِّ شَيْ‏ءٍ حَسيباً (86)</t>
  </si>
  <si>
    <t>وَدُّوا لَوْ تَكْفُرُونَ كَما كَفَرُوا فَتَكُونُونَ سَواءً فَلا تَتَّخِذُوا مِنْهُمْ أَوْلِياءَ حَتَّى يُهاجِرُوا في‏ سَبيلِ اللَّهِ فَإِنْ تَوَلَّوْا فَخُذُوهُمْ وَ اقْتُلُوهُمْ حَيْثُ وَجَدْتُمُوهُمْ وَ لا تَتَّخِذُوا مِنْهُمْ وَلِيًّا وَ لا نَصيراً (89)</t>
  </si>
  <si>
    <t>إِلاَّ الَّذينَ يَصِلُونَ إِلى‏ قَوْمٍ بَيْنَكُمْ وَ بَيْنَهُمْ ميثاقٌ أَوْ جاؤُكُمْ حَصِرَتْ صُدُورُهُمْ أَنْ يُقاتِلُوكُمْ أَوْ يُقاتِلُوا قَوْمَهُمْ وَ لَوْ شاءَ اللَّهُ لَسَلَّطَهُمْ عَلَيْكُمْ فَلَقاتَلُوكُمْ فَإِنِ اعْتَزَلُوكُمْ فَلَمْ يُقاتِلُوكُمْ وَ أَلْقَوْا إِلَيْكُمُ السَّلَمَ فَما جَعَلَ اللَّهُ لَكُمْ عَلَيْهِمْ سَبيلاً (90)</t>
  </si>
  <si>
    <t>سَتَجِدُونَ آخَرينَ يُريدُونَ أَنْ يَأْمَنُوكُمْ وَ يَأْمَنُوا قَوْمَهُمْ كُلَّما رُدُّوا إِلَى الْفِتْنَةِ أُرْكِسُوا فيها فَإِنْ لَمْ يَعْتَزِلُوكُمْ وَ يُلْقُوا إِلَيْكُمُ السَّلَمَ وَ يَكُفُّوا أَيْدِيَهُمْ فَخُذُوهُمْ وَ اقْتُلُوهُمْ حَيْثُ ثَقِفْتُمُوهُمْ وَ أُولئِكُمْ جَعَلْنا لَكُمْ عَلَيْهِمْ سُلْطاناً مُبيناً (91)</t>
  </si>
  <si>
    <t>وَ ما كانَ لِمُؤْمِنٍ أَنْ يَقْتُلَ مُؤْمِناً إِلاَّ خَطَأً وَ مَنْ قَتَلَ مُؤْمِناً خَطَأً فَتَحْريرُ رَقَبَةٍ مُؤْمِنَةٍ وَ دِيَةٌ مُسَلَّمَةٌ إِلى‏ أَهْلِهِ إِلاَّ أَنْ يَصَّدَّقُوا فَإِنْ كانَ مِنْ قَوْمٍ عَدُوٍّ لَكُمْ وَ هُوَ مُؤْمِنٌ فَتَحْريرُ رَقَبَةٍ مُؤْمِنَةٍ وَ إِنْ كانَ مِنْ قَوْمٍ بَيْنَكُمْ وَ بَيْنَهُمْ ميثاقٌ فَدِيَةٌ مُسَلَّمَةٌ إِلى‏ أَهْلِهِ وَ تَحْريرُ رَقَبَةٍ مُؤْمِنَةٍ فَمَنْ لَمْ يَجِدْ فَصِيامُ شَهْرَيْنِ مُتَتابِعَيْنِ تَوْبَةً مِنَ اللَّهِ وَ كانَ اللَّهُ عَليماً حَكيماً (92)</t>
  </si>
  <si>
    <t>پرداخت خون بهاء</t>
  </si>
  <si>
    <t>يا أَيُّهَا الَّذينَ آمَنُوا إِذا ضَرَبْتُمْ في‏ سَبيلِ اللَّهِ فَتَبَيَّنُوا وَ لا تَقُولُوا لِمَنْ أَلْقى‏ إِلَيْكُمُ السَّلامَ لَسْتَ مُؤْمِناً تَبْتَغُونَ عَرَضَ الْحَياةِ الدُّنْيا فَعِنْدَ اللَّهِ مَغانِمُ كَثيرَةٌ كَذلِكَ كُنْتُمْ مِنْ قَبْلُ فَمَنَّ اللَّهُ عَلَيْكُمْ فَتَبَيَّنُوا إِنَّ اللَّهَ كانَ بِما تَعْمَلُونَ خَبيراً (94)</t>
  </si>
  <si>
    <t>پذیرش اظهار اسلام افراد با تحقیق</t>
  </si>
  <si>
    <t>وَ إِذا كُنْتَ فيهِمْ فَأَقَمْتَ لَهُمُ الصَّلاةَ فَلْتَقُمْ طائِفَةٌ مِنْهُمْ مَعَكَ وَ لْيَأْخُذُوا أَسْلِحَتَهُمْ فَإِذا سَجَدُوا فَلْيَكُونُوا مِنْ وَرائِكُمْ وَ لْتَأْتِ طائِفَةٌ أُخْرى‏ لَمْ يُصَلُّوا فَلْيُصَلُّوا مَعَكَ وَ لْيَأْخُذُوا حِذْرَهُمْ وَ أَسْلِحَتَهُمْ وَدَّ الَّذينَ كَفَرُوا لَوْ تَغْفُلُونَ عَنْ أَسْلِحَتِكُمْ وَ أَمْتِعَتِكُمْ فَيَميلُونَ عَلَيْكُمْ مَيْلَةً واحِدَةً وَ لا جُناحَ عَلَيْكُمْ إِنْ كانَ بِكُمْ أَذىً مِنْ مَطَرٍ أَوْ كُنْتُمْ مَرْضى‏ أَنْ تَضَعُوا أَسْلِحَتَكُمْ وَ خُذُوا حِذْرَكُمْ إِنَّ اللَّهَ أَعَدَّ لِلْكافِرينَ عَذاباً مُهيناً (102)</t>
  </si>
  <si>
    <t>اهمیت برپایی نماز جماعت</t>
  </si>
  <si>
    <t>وَ مَنْ يَكْسِبْ خَطيئَةً أَوْ إِثْماً ثُمَّ يَرْمِ بِهِ بَريئاً فَقَدِ احْتَمَلَ بُهْتاناً وَ إِثْماً مُبيناً (112)</t>
  </si>
  <si>
    <t>وَ لَوْ لا فَضْلُ اللَّهِ عَلَيْكَ وَ رَحْمَتُهُ لَهَمَّتْ طائِفَةٌ مِنْهُمْ أَنْ يُضِلُّوكَ وَ ما يُضِلُّونَ إِلاَّ أَنْفُسَهُمْ وَ ما يَضُرُّونَكَ مِنْ شَيْ‏ءٍ وَ أَنْزَلَ اللَّهُ عَلَيْكَ الْكِتابَ وَ الْحِكْمَةَ وَ عَلَّمَكَ ما لَمْ تَكُنْ تَعْلَمُ وَ كانَ فَضْلُ اللَّهِ عَلَيْكَ عَظيماً (113)</t>
  </si>
  <si>
    <t>وَ يَسْتَفْتُونَكَ فِي النِّساءِ قُلِ اللَّهُ يُفْتيكُمْ فيهِنَّ وَ ما يُتْلى‏ عَلَيْكُمْ فِي الْكِتابِ في‏ يَتامَى النِّساءِ اللاَّتي‏ لا تُؤْتُونَهُنَّ ما كُتِبَ لَهُنَّ وَ تَرْغَبُونَ أَنْ تَنْكِحُوهُنَّ وَ الْمُسْتَضْعَفينَ مِنَ الْوِلْدانِ وَ أَنْ تَقُومُوا لِلْيَتامى‏ بِالْقِسْطِ وَ ما تَفْعَلُوا مِنْ خَيْرٍ فَإِنَّ اللَّهَ كانَ بِهِ عَليماً (127)</t>
  </si>
  <si>
    <t>وَ إِنِ امْرَأَةٌ خافَتْ مِنْ بَعْلِها نُشُوزاً أَوْ إِعْراضاً فَلا جُناحَ عَلَيْهِما أَنْ يُصْلِحا بَيْنَهُما صُلْحاً وَ الصُّلْحُ خَيْرٌ وَ أُحْضِرَتِ الْأَنْفُسُ الشُّحَّ وَ إِنْ تُحْسِنُوا وَ تَتَّقُوا فَإِنَّ اللَّهَ كانَ بِما تَعْمَلُونَ خَبيراً (128)</t>
  </si>
  <si>
    <t>وَ لَنْ تَسْتَطيعُوا أَنْ تَعْدِلُوا بَيْنَ النِّساءِ وَ لَوْ حَرَصْتُمْ فَلا تَميلُوا كُلَّ الْمَيْلِ فَتَذَرُوها كَالْمُعَلَّقَةِ وَ إِنْ تُصْلِحُوا وَ تَتَّقُوا فَإِنَّ اللَّهَ كانَ غَفُوراً رَحيماً (129)</t>
  </si>
  <si>
    <t>عدم امکان رعایت کامل عدالت بین زنان</t>
  </si>
  <si>
    <t>يا أَيُّهَا الَّذينَ آمَنُوا كُونُوا قَوَّامينَ بِالْقِسْطِ شُهَداءَ لِلَّهِ وَ لَوْ عَلى‏ أَنْفُسِكُمْ أَوِ الْوالِدَيْنِ وَ الْأَقْرَبينَ إِنْ يَكُنْ غَنِيًّا أَوْ فَقيراً فَاللَّهُ أَوْلى‏ بِهِما فَلا تَتَّبِعُوا الْهَوى‏ أَنْ تَعْدِلُوا وَ إِنْ تَلْوُوا أَوْ تُعْرِضُوا فَإِنَّ اللَّهَ كانَ بِما تَعْمَلُونَ خَبيراً (135)</t>
  </si>
  <si>
    <t>منع پیروی از هوای نفس برای تحقق عدالت</t>
  </si>
  <si>
    <t>يا أَيُّهَا الَّذينَ آمَنُوا آمِنُوا بِاللَّهِ وَ رَسُولِهِ وَ الْكِتابِ الَّذي نَزَّلَ عَلى‏ رَسُولِهِ وَ الْكِتابِ الَّذي أَنْزَلَ مِنْ قَبْلُ وَ مَنْ يَكْفُرْ بِاللَّهِ وَ مَلائِكَتِهِ وَ كُتُبِهِ وَ رُسُلِهِ وَ الْيَوْمِ الْآخِرِ فَقَدْ ضَلَّ ضَلالاً بَعيداً (136)</t>
  </si>
  <si>
    <t>الَّذينَ يَتَّخِذُونَ الْكافِرينَ أَوْلِياءَ مِنْ دُونِ الْمُؤْمِنينَ أَ يَبْتَغُونَ عِنْدَهُمُ الْعِزَّةَ فَإِنَّ الْعِزَّةَ لِلَّهِ جَميعاً (139)</t>
  </si>
  <si>
    <t>وَ قَدْ نَزَّلَ عَلَيْكُمْ فِي الْكِتابِ أَنْ إِذا سَمِعْتُمْ آياتِ اللَّهِ يُكْفَرُ بِها وَ يُسْتَهْزَأُ بِها فَلا تَقْعُدُوا مَعَهُمْ حَتَّى يَخُوضُوا في‏ حَديثٍ غَيْرِهِ إِنَّكُمْ إِذاً مِثْلُهُمْ إِنَّ اللَّهَ جامِعُ الْمُنافِقينَ وَ الْكافِرينَ في‏ جَهَنَّمَ جَميعاً (140)</t>
  </si>
  <si>
    <t>الَّذينَ يَتَرَبَّصُونَ بِكُمْ فَإِنْ كانَ لَكُمْ فَتْحٌ مِنَ اللَّهِ قالُوا أَ لَمْ نَكُنْ مَعَكُمْ وَ إِنْ كانَ لِلْكافِرينَ نَصيبٌ قالُوا أَ لَمْ نَسْتَحْوِذْ عَلَيْكُمْ وَ نَمْنَعْكُمْ مِنَ الْمُؤْمِنينَ فَاللَّهُ يَحْكُمُ بَيْنَكُمْ يَوْمَ الْقِيامَةِ وَ لَنْ يَجْعَلَ اللَّهُ لِلْكافِرينَ عَلَى الْمُؤْمِنينَ سَبيلاً (141)</t>
  </si>
  <si>
    <t>إِنَّ الْمُنافِقينَ يُخادِعُونَ اللَّهَ وَ هُوَ خادِعُهُمْ وَ إِذا قامُوا إِلَى الصَّلاةِ قامُوا كُسالى‏ يُراؤُنَ النَّاسَ وَ لا يَذْكُرُونَ اللَّهَ إِلاَّ قَليلاً (142)</t>
  </si>
  <si>
    <t>نماز برای ریاکاری</t>
  </si>
  <si>
    <t>يا أَيُّهَا الَّذينَ آمَنُوا لا تَتَّخِذُوا الْكافِرينَ أَوْلِياءَ مِنْ دُونِ الْمُؤْمِنينَ أَ تُريدُونَ أَنْ تَجْعَلُوا لِلَّهِ عَلَيْكُمْ سُلْطاناً مُبيناً (144)</t>
  </si>
  <si>
    <t>إِنْ تُبْدُوا خَيْراً أَوْ تُخْفُوهُ أَوْ تَعْفُوا عَنْ سُوءٍ فَإِنَّ اللَّهَ كانَ عَفُوًّا قَديراً (149)</t>
  </si>
  <si>
    <t>نیکی و خیر به دیگران (آشکار یا پنهان)</t>
  </si>
  <si>
    <t>بخشش بدی دیگران</t>
  </si>
  <si>
    <t>إِنَّ الَّذينَ يَكْفُرُونَ بِاللَّهِ وَ رُسُلِهِ وَ يُريدُونَ أَنْ يُفَرِّقُوا بَيْنَ اللَّهِ وَ رُسُلِهِ وَ يَقُولُونَ نُؤْمِنُ بِبَعْضٍ وَ نَكْفُرُ بِبَعْضٍ وَ يُريدُونَ أَنْ يَتَّخِذُوا بَيْنَ ذلِكَ سَبيلاً (150)</t>
  </si>
  <si>
    <t>عدم وجود راهی مابین کفر و ایمان</t>
  </si>
  <si>
    <t>وَ الَّذينَ آمَنُوا بِاللَّهِ وَ رُسُلِهِ وَ لَمْ يُفَرِّقُوا بَيْنَ أَحَدٍ مِنْهُمْ أُولئِكَ سَوْفَ يُؤْتيهِمْ أُجُورَهُمْ وَ كانَ اللَّهُ غَفُوراً رَحيماً (152)</t>
  </si>
  <si>
    <t>پذیرش مطلق پیامبران</t>
  </si>
  <si>
    <t>يَسْئَلُكَ أَهْلُ الْكِتابِ أَنْ تُنَزِّلَ عَلَيْهِمْ كِتاباً مِنَ السَّماءِ فَقَدْ سَأَلُوا مُوسى‏ أَكْبَرَ مِنْ ذلِكَ فَقالُوا أَرِنَا اللَّهَ جَهْرَةً فَأَخَذَتْهُمُ الصَّاعِقَةُ بِظُلْمِهِمْ ثُمَّ اتَّخَذُوا الْعِجْلَ مِنْ بَعْدِ ما جاءَتْهُمُ الْبَيِّناتُ فَعَفَوْنا عَنْ ذلِكَ وَ آتَيْنا مُوسى‏ سُلْطاناً مُبيناً (153)</t>
  </si>
  <si>
    <t>درخواست معجزه (کتاب از آسمان)</t>
  </si>
  <si>
    <t>نکوهش شرک بعد از حجت</t>
  </si>
  <si>
    <t>فَبِما نَقْضِهِمْ ميثاقَهُمْ وَ كُفْرِهِمْ بِآياتِ اللَّهِ وَ قَتْلِهِمُ الْأَنْبِياءَ بِغَيْرِ حَقٍّ وَ قَوْلِهِمْ قُلُوبُنا غُلْفٌ بَلْ طَبَعَ اللَّهُ عَلَيْها بِكُفْرِهِمْ فَلا يُؤْمِنُونَ إِلاَّ قَليلاً (155)</t>
  </si>
  <si>
    <t>کشتن پیامبران به ناحق</t>
  </si>
  <si>
    <t>منع تهمت</t>
  </si>
  <si>
    <t>وَ إِنْ مِنْ أَهْلِ الْكِتابِ إِلاَّ لَيُؤْمِنَنَّ بِهِ قَبْلَ مَوْتِهِ وَ يَوْمَ الْقِيامَةِ يَكُونُ عَلَيْهِمْ شَهيداً (159)</t>
  </si>
  <si>
    <t>ایمان به حضرت عیسی (ع) قبل از مرگ</t>
  </si>
  <si>
    <t>وَ أَخْذِهِمُ الرِّبَوا وَ قَدْ نُهُوا عَنْهُ وَ أَكْلِهِمْ أَمْوالَ النَّاسِ بِالْباطِلِ وَ أَعْتَدْنا لِلْكافِرينَ مِنْهُمْ عَذاباً أَليماً (161)</t>
  </si>
  <si>
    <t xml:space="preserve">منع ربا </t>
  </si>
  <si>
    <t>لكِنِ الرَّاسِخُونَ فِي الْعِلْمِ مِنْهُمْ وَ الْمُؤْمِنُونَ يُؤْمِنُونَ بِما أُنْزِلَ إِلَيْكَ وَ ما أُنْزِلَ مِنْ قَبْلِكَ وَ الْمُقيمينَ الصَّلاةَ وَ الْمُؤْتُونَ الزَّكاةَ وَ الْمُؤْمِنُونَ بِاللَّهِ وَ الْيَوْمِ الْآخِرِ أُولئِكَ سَنُؤْتيهِمْ أَجْراً عَظيماً (162)</t>
  </si>
  <si>
    <t>يا أَهْلَ الْكِتابِ لا تَغْلُوا في‏ دينِكُمْ وَ لا تَقُولُوا عَلَى اللَّهِ إِلاَّ الْحَقَّ إِنَّمَا الْمَسيحُ عيسَى ابْنُ مَرْيَمَ رَسُولُ اللَّهِ وَ كَلِمَتُهُ أَلْقاها إِلى‏ مَرْيَمَ وَ رُوحٌ مِنْهُ فَآمِنُوا بِاللَّهِ وَ رُسُلِهِ وَ لا تَقُولُوا ثَلاثَةٌ انْتَهُوا خَيْراً لَكُمْ إِنَّمَا اللَّهُ إِلهٌ واحِدٌ سُبْحانَهُ أَنْ يَكُونَ لَهُ وَلَدٌ لَهُ ما فِي السَّماواتِ وَ ما فِي الْأَرْضِ وَ كَفى‏ بِاللَّهِ وَكيلاً (171)</t>
  </si>
  <si>
    <t xml:space="preserve">دعوت به حق </t>
  </si>
  <si>
    <t>يَسْتَفْتُونَكَ قُلِ اللَّهُ يُفْتيكُمْ فِي الْكَلالَةِ إِنِ امْرُؤٌ هَلَكَ لَيْسَ لَهُ وَلَدٌ وَ لَهُ أُخْتٌ فَلَها نِصْفُ ما تَرَكَ وَ هُوَ يَرِثُها إِنْ لَمْ يَكُنْ لَها وَلَدٌ فَإِنْ كانَتَا اثْنَتَيْنِ فَلَهُمَا الثُّلُثانِ مِمَّا تَرَكَ وَ إِنْ كانُوا إِخْوَةً رِجالاً وَ نِساءً فَلِلذَّكَرِ مِثْلُ حَظِّ الْأُنْثَيَيْنِ يُبَيِّنُ اللَّهُ لَكُمْ أَنْ تَضِلُّوا وَ اللَّهُ بِكُلِّ شَيْ‏ءٍ عَليمٌ (176)</t>
  </si>
  <si>
    <t>يَسْأَلُونَكَ مَاذَا أُحِلَّ لَهُمْ قُلْ أُحِلَّ لَكُمُ الطَّيِّبَاتُ وَمَا عَلَّمْتُمْ مِنَ الْجَوَارِحِ مُكَلِّبِينَ تُعَلِّمُونَهُنَّ مِمَّا عَلَّمَكُمُ اللَّهُ فَكُلُوا مِمَّا أَمْسَكْنَ عَلَيْكُمْ وَاذْكُرُوا اسْمَ اللَّهِ عَلَيْهِ وَاتَّقُوا اللَّهَ إِنَّ اللَّهَ سَرِيعُ الْحِسَابِ (4)</t>
  </si>
  <si>
    <t>الْيَوْمَ أُحِلَّ لَكُمُ الطَّيِّبَاتُ وَطَعَامُ الَّذِينَ أُوتُوا الْكِتَابَ حِلٌّ لَكُمْ وَطَعَامُكُمْ حِلٌّ لَهُمْ وَالْمُحْصَنَاتُ مِنَ الْمُؤْمِنَاتِ وَالْمُحْصَنَاتُ مِنَ الَّذِينَ أُوتُوا الْكِتَابَ مِنْ قَبْلِكُمْ إِذَا آتَيْتُمُوهُنَّ أُجُورَهُنَّ مُحْصِنِينَ غَيْرَ مُسَافِحِينَ وَلَا مُتَّخِذِي أَخْدَانٍ وَمَنْ يَكْفُرْ بِالْإِيمَانِ فَقَدْ حَبِطَ عَمَلُهُ وَهُوَ فِي الْآخِرَةِ مِنَ الْخَاسِرِينَ (5)</t>
  </si>
  <si>
    <t>يَا أَيُّهَا الَّذِينَ آمَنُوا كُونُوا قَوَّامِينَ لِلَّهِ شُهَدَاءَ بِالْقِسْطِ وَلَا يَجْرِمَنَّكُمْ شَنَآنُ قَوْمٍ عَلَى أَلَّا تَعْدِلُوا اعْدِلُوا هُوَ أَقْرَبُ لِلتَّقْوَى وَاتَّقُوا اللَّهَ إِنَّ اللَّهَ خَبِيرٌ بِمَا تَعْمَلُونَ (8)</t>
  </si>
  <si>
    <t>وَلَقَدْ أَخَذَ اللَّهُ مِيثَاقَ بَنِي إِسْرَائِيلَ وَبَعَثْنَا مِنْهُمُ اثْنَيْ عَشَرَ نَقِيبًا وَقَالَ اللَّهُ إِنِّي مَعَكُمْ لَئِنْ أَقَمْتُمُ الصَّلَاةَ وَآتَيْتُمُ الزَّكَاةَ وَآمَنْتُمْ بِرُسُلِي وَعَزَّرْتُمُوهُمْ وَأَقْرَضْتُمُ اللَّهَ قَرْضًا حَسَنًا لَأُكَفِّرَنَّ عَنْكُمْ سَيِّئَاتِكُمْ وَلَأُدْخِلَنَّكُمْ جَنَّاتٍ تَجْرِي مِنْ تَحْتِهَا الْأَنْهَارُ فَمَنْ كَفَرَ بَعْدَ ذَلِكَ مِنْكُمْ فَقَدْ ضَلَّ سَوَاءَ السَّبِيلِ (12)</t>
  </si>
  <si>
    <t>فَبِمَا نَقْضِهِمْ مِيثَاقَهُمْ لَعَنَّاهُمْ وَجَعَلْنَا قُلُوبَهُمْ قَاسِيَةً يُحَرِّفُونَ الْكَلِمَ عَنْ مَوَاضِعِهِ وَنَسُوا حَظًّا مِمَّا ذُكِّرُوا بِهِ وَلَا تَزَالُ تَطَّلِعُ عَلَى خَائِنَةٍ مِنْهُمْ إِلَّا قَلِيلًا مِنْهُمْ فَاعْفُ عَنْهُمْ وَاصْفَحْ إِنَّ اللَّهَ يُحِبُّ الْمُحْسِنِينَ (13)</t>
  </si>
  <si>
    <t>يَا أَهْلَ الْكِتَابِ قَدْ جَاءَكُمْ رَسُولُنَا يُبَيِّنُ لَكُمْ عَلَى فَتْرَةٍ مِنَ الرُّسُلِ أَنْ تَقُولُوا مَا جَاءَنَا مِنْ بَشِيرٍ وَلَا نَذِيرٍ فَقَدْ جَاءَكُمْ بَشِيرٌ وَنَذِيرٌ وَاللَّهُ عَلَى كُلِّ شَيْءٍ قَدِيرٌ  (19)</t>
  </si>
  <si>
    <t>وَإِذْ قَالَ مُوسَى لِقَوْمِهِ يَا قَوْمِ اذْكُرُوا نِعْمَةَ اللَّهِ عَلَيْكُمْ إِذْ جَعَلَ فِيكُمْ أَنْبِيَاءَ وَجَعَلَكُمْ مُلُوكًا وَآتَاكُمْ مَا لَمْ يُؤْتِ أَحَدًا مِنَ الْعَالَمِينَ (20)</t>
  </si>
  <si>
    <t>يَا قَوْمِ ادْخُلُوا الْأَرْضَ الْمُقَدَّسَةَ الَّتِي كَتَبَ اللَّهُ لَكُمْ وَلَا تَرْتَدُّوا عَلَى أَدْبَارِكُمْ فَتَنْقَلِبُوا خَاسِرِينَ (21)</t>
  </si>
  <si>
    <t>قَالُوا يَا مُوسَى إِنَّ فِيهَا قَوْمًا جَبَّارِينَ وَإِنَّا لَنْ نَدْخُلَهَا حَتَّى يَخْرُجُوا مِنْهَا فَإِنْ يَخْرُجُوا مِنْهَا فَإِنَّا دَاخِلُونَ (22)</t>
  </si>
  <si>
    <t>قَالُوا يَا مُوسَى إِنَّا لَنْ نَدْخُلَهَا أَبَدًا مَا دَامُوا فِيهَا فَاذْهَبْ أَنْتَ وَرَبُّكَ فَقَاتِلَا إِنَّا هَاهُنَا قَاعِدُونَ (24)</t>
  </si>
  <si>
    <t>وَاتْلُ عَلَيْهِمْ نَبَأَ ابْنَيْ آدَمَ بِالْحَقِّ إِذْ قَرَّبَا قُرْبَانًا فَتُقُبِّلَ مِنْ أَحَدِهِمَا وَلَمْ يُتَقَبَّلْ مِنَ الْآخَرِ قَالَ لَأَقْتُلَنَّكَ قَالَ إِنَّمَا يَتَقَبَّلُ اللَّهُ مِنَ الْمُتَّقِينَ (27)</t>
  </si>
  <si>
    <t>لَئِنْ بَسَطْتَ إِلَيَّ يَدَكَ لِتَقْتُلَنِي مَا أَنَا بِبَاسِطٍ يَدِيَ إِلَيْكَ لِأَقْتُلَكَ إِنِّي أَخَافُ اللَّهَ رَبَّ الْعَالَمِينَ (28)</t>
  </si>
  <si>
    <t>إِنِّي أُرِيدُ أَنْ تَبُوءَ بِإِثْمِي وَإِثْمِكَ فَتَكُونَ مِنْ أَصْحَابِ النَّارِ وَذَلِكَ جَزَاءُ الظَّالِمِينَ (29)</t>
  </si>
  <si>
    <t>فَطَوَّعَتْ لَهُ نَفْسُهُ قَتْلَ أَخِيهِ فَقَتَلَهُ فَأَصْبَحَ مِنَ الْخَاسِرِينَ (30)، فَبَعَثَ اللَّهُ غُرَابًا يَبْحَثُ فِي الْأَرْضِ لِيُرِيَهُ كَيْفَ يُوَارِي سَوْءَةَ أَخِيهِ قَالَ يَا وَيْلَتَا أَعَجَزْتُ أَنْ أَكُونَ مِثْلَ هَذَا الْغُرَابِ فَأُوَارِيَ سَوْءَةَ أَخِي فَأَصْبَحَ مِنَ النَّادِمِينَ (31)</t>
  </si>
  <si>
    <t>مِنْ أَجْلِ ذَلِكَ كَتَبْنَا عَلَى بَنِي إِسْرَائِيلَ أَنَّهُ مَنْ قَتَلَ نَفْسًا بِغَيْرِ نَفْسٍ أَوْ فَسَادٍ فِي الْأَرْضِ فَكَأَنَّمَا قَتَلَ النَّاسَ جَمِيعًا وَمَنْ أَحْيَاهَا فَكَأَنَّمَا أَحْيَا النَّاسَ جَمِيعًا وَلَقَدْ جَاءَتْهُمْ رُسُلُنَا بِالْبَيِّنَاتِ ثُمَّ إِنَّ كَثِيرًا مِنْهُمْ بَعْدَ ذَلِكَ فِي الْأَرْضِ لَمُسْرِفُونَ (32)</t>
  </si>
  <si>
    <t>يَا أَيُّهَا الرَّسُولُ لَا يَحْزُنْكَ الَّذِينَ يُسَارِعُونَ فِي الْكُفْرِ مِنَ الَّذِينَ قَالُوا آمَنَّا بِأَفْوَاهِهِمْ وَلَمْ تُؤْمِنْ قُلُوبُهُمْ وَمِنَ الَّذِينَ هَادُوا سَمَّاعُونَ لِلْكَذِبِ سَمَّاعُونَ لِقَوْمٍ آخَرِينَ لَمْ يَأْتُوكَ يُحَرِّفُونَ الْكَلِمَ مِنْ بَعْدِ مَوَاضِعِهِ يَقُولُونَ إِنْ أُوتِيتُمْ هَذَا فَخُذُوهُ وَإِنْ لَمْ تُؤْتَوْهُ فَاحْذَرُوا وَمَنْ يُرِدِ اللَّهُ فِتْنَتَهُ فَلَنْ تَمْلِكَ لَهُ مِنَ اللَّهِ شَيْئًا أُولَئِكَ الَّذِينَ لَمْ يُرِدِ اللَّهُ أَنْ يُطَهِّرَ قُلُوبَهُمْ لَهُمْ فِي الدُّنْيَا خِزْيٌ وَلَهُمْ فِي الْآخِرَةِ عَذَابٌ عَظِيمٌ (41)</t>
  </si>
  <si>
    <t>سَمَّاعُونَ لِلْكَذِبِ أَكَّالُونَ لِلسُّحْتِ فَإِنْ جَاءُوكَ فَاحْكُمْ بَيْنَهُمْ أَوْ أَعْرِضْ عَنْهُمْ وَإِنْ تُعْرِضْ عَنْهُمْ فَلَنْ يَضُرُّوكَ شَيْئًا وَإِنْ حَكَمْتَ فَاحْكُمْ بَيْنَهُمْ بِالْقِسْطِ إِنَّ اللَّهَ يُحِبُّ الْمُقْسِطِينَ (42)</t>
  </si>
  <si>
    <t>إِنَّا أَنْزَلْنَا التَّوْرَاةَ فِيهَا هُدًى وَنُورٌ يَحْكُمُ بِهَا النَّبِيُّونَ الَّذِينَ أَسْلَمُوا لِلَّذِينَ هَادُوا وَالرَّبَّانِيُّونَ وَالْأَحْبَارُ بِمَا اسْتُحْفِظُوا مِنْ كِتَابِ اللَّهِ وَكَانُوا عَلَيْهِ شُهَدَاءَ فَلَا تَخْشَوُا النَّاسَ وَاخْشَوْنِ وَلَا تَشْتَرُوا بِآيَاتِي ثَمَنًا قَلِيلًا وَمَنْ لَمْ يَحْكُمْ بِمَا أَنْزَلَ اللَّهُ فَأُولَئِكَ هُمُ الْكَافِرُونَ (44)</t>
  </si>
  <si>
    <t>وَأَنْزَلْنَا إِلَيْكَ الْكِتَابَ بِالْحَقِّ مُصَدِّقًا لِمَا بَيْنَ يَدَيْهِ مِنَ الْكِتَابِ وَمُهَيْمِنًا عَلَيْهِ فَاحْكُمْ بَيْنَهُمْ بِمَا أَنْزَلَ اللَّهُ وَلَا تَتَّبِعْ أَهْوَاءَهُمْ عَمَّا جَاءَكَ مِنَ الْحَقِّ لِكُلٍّ جَعَلْنَا مِنْكُمْ شِرْعَةً وَمِنْهَاجًا وَلَوْ شَاءَ اللَّهُ لَجَعَلَكُمْ أُمَّةً وَاحِدَةً وَلَكِنْ لِيَبْلُوَكُمْ فِي مَا آتَاكُمْ فَاسْتَبِقُوا الْخَيْرَاتِ إِلَى اللَّهِ مَرْجِعُكُمْ جَمِيعًا فَيُنَبِّئُكُمْ بِمَا كُنْتُمْ فِيهِ تَخْتَلِفُونَ (48)</t>
  </si>
  <si>
    <t>وَأَنِ احْكُمْ بَيْنَهُمْ بِمَا أَنْزَلَ اللَّهُ وَلَا تَتَّبِعْ أَهْوَاءَهُمْ وَاحْذَرْهُمْ أَنْ يَفْتِنُوكَ عَنْ بَعْضِ مَا أَنْزَلَ اللَّهُ إِلَيْكَ فَإِنْ تَوَلَّوْا فَاعْلَمْ أَنَّمَا يُرِيدُ اللَّهُ أَنْ يُصِيبَهُمْ بِبَعْضِ ذُنُوبِهِمْ وَإِنَّ كَثِيرًا مِنَ النَّاسِ لَفَاسِقُونَ (49)</t>
  </si>
  <si>
    <t>يَا أَيُّهَا الَّذِينَ آمَنُوا لَا تَتَّخِذُوا الْيَهُودَ وَالنَّصَارَى أَوْلِيَاءَ بَعْضُهُمْ أَوْلِيَاءُ بَعْضٍ وَمَنْ يَتَوَلَّهُمْ مِنْكُمْ فَإِنَّهُ مِنْهُمْ إِنَّ اللَّهَ لَا يَهْدِي الْقَوْمَ الظَّالِمِينَ (51)</t>
  </si>
  <si>
    <t>فَتَرَى الَّذِينَ فِي قُلُوبِهِمْ مَرَضٌ يُسَارِعُونَ فِيهِمْ يَقُولُونَ نَخْشَى أَنْ تُصِيبَنَا دَائِرَةٌ فَعَسَى اللَّهُ أَنْ يَأْتِيَ بِالْفَتْحِ أَوْ أَمْرٍ مِنْ عِنْدِهِ فَيُصْبِحُوا عَلَى مَا أَسَرُّوا فِي أَنْفُسِهِمْ نَادِمِينَ (52)</t>
  </si>
  <si>
    <t>يَا أَيُّهَا الَّذِينَ آمَنُوا لَا تَتَّخِذُوا الَّذِينَ اتَّخَذُوا دِينَكُمْ هُزُوًا وَلَعِبًا مِنَ الَّذِينَ أُوتُوا الْكِتَابَ مِنْ قَبْلِكُمْ وَالْكُفَّارَ أَوْلِيَاءَ وَاتَّقُوا اللَّهَ إِنْ كُنْتُمْ مُؤْمِنِينَ (57)</t>
  </si>
  <si>
    <t>وَإِذَا جَاءُوكُمْ قَالُوا آمَنَّا وَقَدْ دَخَلُوا بِالْكُفْرِ وَهُمْ قَدْ خَرَجُوا بِهِ وَاللَّهُ أَعْلَمُ بِمَا كَانُوا يَكْتُمُونَ ﴿۶۱﴾ وَتَرَى كَثِيرًا مِنْهُمْ يُسَارِعُونَ فِي الْإِثْمِ وَالْعُدْوَانِ وَأَكْلِهِمُ السُّحْتَ لَبِئْسَ مَا كَانُوا يَعْمَلُونَ ﴿۶۲﴾</t>
  </si>
  <si>
    <t>لَوْلَا يَنْهَاهُمُ الرَّبَّانِيُّونَ وَالْأَحْبَارُ عَنْ قَوْلِهِمُ الْإِثْمَ وَأَكْلِهِمُ السُّحْتَ لَبِئْسَ مَا كَانُوا يَصْنَعُونَ ﴿۶۳﴾</t>
  </si>
  <si>
    <t>لَقَدْ أَخَذْنَا مِيثَاقَ بَنِي إِسْرَائِيلَ وَأَرْسَلْنَا إِلَيْهِمْ رُسُلًا كُلَّمَا جَاءَهُمْ رَسُولٌ بِمَا لَا تَهْوَى أَنْفُسُهُمْ فَرِيقًا كَذَّبُوا وَفَرِيقًا يَقْتُلُونَ ﴿۷۰﴾</t>
  </si>
  <si>
    <t>قُلْ يَا أَهْلَ الْكِتَابِ لَا تَغْلُوا فِي دِينِكُمْ غَيْرَ الْحَقِّ وَلَا تَتَّبِعُوا أَهْوَاءَ قَوْمٍ قَدْ ضَلُّوا مِنْ قَبْلُ وَأَضَلُّوا كَثِيرًا وَضَلُّوا عَنْ سَوَاءِ السَّبِيلِ ﴿۷۷﴾</t>
  </si>
  <si>
    <t>لُعِنَ الَّذِينَ كَفَرُوا مِنْ بَنِي إِسْرَائِيلَ عَلَى لِسَانِ دَاوُودَ وَعِيسَى ابْنِ مَرْيَمَ ذَلِكَ بِمَا عَصَوْا وَكَانُوا يَعْتَدُونَ ﴿۷۸﴾ كَانُوا لَا يَتَنَاهَوْنَ عَنْ مُنْكَرٍ فَعَلُوهُ لَبِئْسَ مَا كَانُوا يَفْعَلُونَ ﴿۷۹﴾</t>
  </si>
  <si>
    <t>لَتَجِدَنَّ أَشَدَّ النَّاسِ عَدَاوَةً لِلَّذِينَ آمَنُوا الْيَهُودَ وَالَّذِينَ أَشْرَكُوا وَلَتَجِدَنَّ أَقْرَبَهُمْ مَوَدَّةً لِلَّذِينَ آمَنُوا الَّذِينَ قَالُوا إِنَّا نَصَارَى ذَلِكَ بِأَنَّ مِنْهُمْ قِسِّيسِينَ وَرُهْبَانًا وَأَنَّهُمْ لَا يَسْتَكْبِرُونَ ﴿۸۲﴾</t>
  </si>
  <si>
    <t>وَإِذَا سَمِعُوا مَا أُنْزِلَ إِلَى الرَّسُولِ تَرَى أَعْيُنَهُمْ تَفِيضُ مِنَ الدَّمْعِ مِمَّا عَرَفُوا مِنَ الْحَقِّ يَقُولُونَ رَبَّنَا آمَنَّا فَاكْتُبْنَا مَعَ الشَّاهِدِينَ ﴿۸۳﴾</t>
  </si>
  <si>
    <t>پیامبر (موسی)</t>
  </si>
  <si>
    <t>یهود و نصاری</t>
  </si>
  <si>
    <t>اهل کتاب و کفار</t>
  </si>
  <si>
    <t>کافران (اهل کتاب)</t>
  </si>
  <si>
    <t>مسیحیان (پارسایان)</t>
  </si>
  <si>
    <t>یادآوری نعمت وجود انبیاء و حکومت</t>
  </si>
  <si>
    <t>پیامبران
مردم</t>
  </si>
  <si>
    <t>عدم اطاعت</t>
  </si>
  <si>
    <t>بهانه جویی</t>
  </si>
  <si>
    <t xml:space="preserve"> از عوامل ترک گناه ترس و خشیت الهی</t>
  </si>
  <si>
    <t>حسد (عامل قتل)</t>
  </si>
  <si>
    <t>واگذاری امور به خداوند</t>
  </si>
  <si>
    <t>منافقان (یهود)</t>
  </si>
  <si>
    <t>دوگانگی در اظهارات و مکنونات قلبی</t>
  </si>
  <si>
    <t>تحریف کلمات حق</t>
  </si>
  <si>
    <t>پذیرش گزینشی احکام الهی</t>
  </si>
  <si>
    <t>حکم مطابق آیات الهی (تورات)</t>
  </si>
  <si>
    <t>حکم مطابق آیات الهی (قرآن)</t>
  </si>
  <si>
    <t>منع دوستی با یهود و نصاری بخاطر ایمنی از دفع آسیب</t>
  </si>
  <si>
    <t xml:space="preserve">نهی از سخنان گناه آلود و حرام خواری </t>
  </si>
  <si>
    <t>منع شرک</t>
  </si>
  <si>
    <t>منع پیروی کورکورانه از اقوام گذشته</t>
  </si>
  <si>
    <t>منع افراط در دین (به ناحق)</t>
  </si>
  <si>
    <t>اهمیت پارسایان و زاهدان در قوم</t>
  </si>
  <si>
    <t>تجسس برای فاش کردن مسئله ای قبل از ایجاد ظرفیت آن موجب اندوه یا بدبینی می شود.</t>
  </si>
  <si>
    <t>يَا أَيُّهَا الَّذِينَ آمَنُوا لَا تَسْأَلُوا عَنْ أَشْيَاءَ إِنْ تُبْدَ لَكُمْ تَسُؤْكُمْ وَإِنْ تَسْأَلُوا عَنْهَا حِينَ يُنَزَّلُ الْقُرْآنُ تُبْدَ لَكُمْ عَفَا اللَّهُ عَنْهَا وَاللَّهُ غَفُورٌ حَلِيمٌ ﴿۱۰۱﴾ قَدْ سَأَلَهَا قَوْمٌ مِنْ قَبْلِكُمْ ثُمَّ أَصْبَحُوا بِهَا كَافِرِينَ ﴿۱۰۲﴾</t>
  </si>
  <si>
    <t>وَإِذَا قِيلَ لَهُمْ تَعَالَوْا إِلَى مَا أَنْزَلَ اللَّهُ وَإِلَى الرَّسُولِ قَالُوا حَسْبُنَا مَا وَجَدْنَا عَلَيْهِ آبَاءَنَا أَوَلَوْ كَانَ آبَاؤُهُمْ لَا يَعْلَمُونَ شَيْئًا وَلَا يَهْتَدُونَ ﴿۱۰۴﴾</t>
  </si>
  <si>
    <t>يَا أَيُّهَا الَّذِينَ آمَنُوا شَهَادَةُ بَيْنِكُمْ إِذَا حَضَرَ أَحَدَكُمُ الْمَوْتُ حِينَ الْوَصِيَّةِ اثْنَانِ ذَوَا عَدْلٍ مِنْكُمْ أَوْ آخَرَانِ مِنْ غَيْرِكُمْ إِنْ أَنْتُمْ ضَرَبْتُمْ فِي الْأَرْضِ فَأَصَابَتْكُمْ مُصِيبَةُ الْمَوْتِ تَحْبِسُونَهُمَا مِنْ بَعْدِ الصَّلَاةِ فَيُقْسِمَانِ بِاللَّهِ إِنِ ارْتَبْتُمْ لَا نَشْتَرِي بِهِ ثَمَنًا وَلَوْ كَانَ ذَا قُرْبَى وَلَا نَكْتُمُ شَهَادَةَ اللَّهِ إِنَّا إِذًا لَمِنَ الْآثِمِينَ ﴿۱۰۶﴾</t>
  </si>
  <si>
    <t>فَإِنْ عُثِرَ عَلَى أَنَّهُمَا اسْتَحَقَّا إِثْمًا فَآخَرَانِ يَقُومَانِ مَقَامَهُمَا مِنَ الَّذِينَ اسْتَحَقَّ عَلَيْهِمُ الْأَوْلَيَانِ فَيُقْسِمَانِ بِاللَّهِ لَشَهَادَتُنَا أَحَقُّ مِنْ شَهَادَتِهِمَا وَمَا اعْتَدَيْنَا إِنَّا إِذًا لَمِنَ الظَّالِمِينَ ﴿۱۰۷﴾</t>
  </si>
  <si>
    <t>إِذْ قَالَ اللَّهُ يَا عِيسَى ابْنَ مَرْيَمَ اذْكُرْ نِعْمَتِي عَلَيْكَ وَعَلَى وَالِدَتِكَ إِذْ أَيَّدْتُكَ بِرُوحِ الْقُدُسِ تُكَلِّمُ النَّاسَ فِي الْمَهْدِ وَكَهْلًا وَإِذْ عَلَّمْتُكَ الْكِتَابَ وَالْحِكْمَةَ وَالتَّوْرَاةَ وَالْإِنْجِيلَ وَإِذْ تَخْلُقُ مِنَ الطِّينِ كَهَيْئَةِ الطَّيْرِ بِإِذْنِي فَتَنْفُخُ فِيهَا فَتَكُونُ طَيْرًا بِإِذْنِي وَتُبْرِئُ الْأَكْمَهَ وَالْأَبْرَصَ بِإِذْنِي وَإِذْ تُخْرِجُ الْمَوْتَى بِإِذْنِي وَإِذْ كَفَفْتُ بَنِي إِسْرَائِيلَ عَنْكَ إِذْ جِئْتَهُمْ بِالْبَيِّنَاتِ فَقَالَ الَّذِينَ كَفَرُوا مِنْهُمْ إِنْ هَذَا إِلَّا سِحْرٌ مُبِينٌ ﴿۱۱۰﴾</t>
  </si>
  <si>
    <t>إِذْ قَالَ الْحَوَارِيُّونَ يَا عِيسَى ابْنَ مَرْيَمَ هَلْ يَسْتَطِيعُ رَبُّكَ أَنْ يُنَزِّلَ عَلَيْنَا مَائِدَةً مِنَ السَّمَاءِ قَالَ اتَّقُوا اللَّهَ إِنْ كُنْتُمْ مُؤْمِنِينَ ﴿۱۱۲﴾ قَالُوا نُرِيدُ أَنْ نَأْكُلَ مِنْهَا وَتَطْمَئِنَّ قُلُوبُنَا وَنَعْلَمَ أَنْ قَدْ صَدَقْتَنَا وَنَكُونَ عَلَيْهَا مِنَ الشَّاهِدِينَ ﴿۱۱۳﴾</t>
  </si>
  <si>
    <t>درصورت خیانت در شهادت، دو تن صاحب حق برای دفاع سوگند یاد کنند.</t>
  </si>
  <si>
    <t>پیامبر (عیسی)</t>
  </si>
  <si>
    <t>بنی اسرائیل (کفار)</t>
  </si>
  <si>
    <t>معجزه عامل بازدارندگی آسیب از جانب قوم</t>
  </si>
  <si>
    <t>حواریون</t>
  </si>
  <si>
    <t>تقاضای معجزه (مائده) برای اطمینان بیشتر و مشاهده عینی</t>
  </si>
  <si>
    <t>نوع رابطه</t>
  </si>
  <si>
    <t>يَا أَيُّهَا الَّذِينَ آمَنُوا لَا تُحِلُّوا شَعَائِرَ اللَّهِ وَلَا الشَّهْرَ الْحَرَامَ وَلَا الْهَدْيَ وَلَا الْقَلَائِدَ وَلَا آمِّينَ الْبَيْتَ الْحَرَامَ يَبْتَغُونَ فَضْلًا مِنْ رَبِّهِمْ وَرِضْوَانًا وَإِذَا حَلَلْتُمْ فَاصْطَادُوا وَلَا يَجْرِمَنَّكُمْ شَنَآنُ قَوْمٍ أَنْ صَدُّوكُمْ عَنِ الْمَسْجِدِ الْحَرَامِ أَنْ تَعْتَدُوا وَتَعَاوَنُوا عَلَى الْبِرِّ وَالتَّقْوَى وَلَا تَعَاوَنُوا عَلَى الْإِثْمِ وَالْعُدْوَانِ وَاتَّقُوا اللَّهَ إِنَّ اللَّهَ شَدِيدُ الْعِقَابِ ﴿۲﴾</t>
  </si>
  <si>
    <t>يَا أَيُّهَا الَّذِينَ آمَنُوا أَوْفُوا بِالْعُقُودِ أُحِلَّتْ لَكُمْ بَهِيمَةُ الْأَنْعَامِ إِلَّا مَا يُتْلَى عَلَيْكُمْ غَيْرَ مُحِلِّي الصَّيْدِ وَأَنْتُمْ حُرُمٌ إِنَّ اللَّهَ يَحْكُمُ مَا يُرِيدُ (1)</t>
  </si>
  <si>
    <t>وفای به عهد</t>
  </si>
  <si>
    <t>برادر</t>
  </si>
  <si>
    <t>حسد و قتل</t>
  </si>
  <si>
    <t>پدر</t>
  </si>
  <si>
    <t>وصیت کردن و گرفتن شاهد در وصیت</t>
  </si>
  <si>
    <t>داشتن عدالت شرط اصلی شاهدان و البته الویت در انتخاب با هم کیش است</t>
  </si>
  <si>
    <t>مومنان (انسان محتضر)</t>
  </si>
  <si>
    <t>شاهدان (هم کیش یا غیر هم کیش)</t>
  </si>
  <si>
    <t xml:space="preserve"> زنان (اهل کتاب و مومنه)
-اهل کتاب</t>
  </si>
  <si>
    <t>بشارت</t>
  </si>
  <si>
    <t>مردم (زمانه)</t>
  </si>
  <si>
    <t>عناد (با علم)</t>
  </si>
  <si>
    <t>منع قتال</t>
  </si>
  <si>
    <t>منع بیرون کردن افراد از سرزمین</t>
  </si>
  <si>
    <t>عملکرد سلیقه ای در دین</t>
  </si>
  <si>
    <t xml:space="preserve"> حسد ( بعلت برتری پیامبر)</t>
  </si>
  <si>
    <t xml:space="preserve"> کفار (یهود)</t>
  </si>
  <si>
    <t>عفو و گذشت (واگذاری امور به خداوند)</t>
  </si>
  <si>
    <t xml:space="preserve"> زیر سوال بردن حکم پیامبر (استفهام توبیخی) </t>
  </si>
  <si>
    <t>تبعیت در گرو هدایت</t>
  </si>
  <si>
    <t>پدران</t>
  </si>
  <si>
    <t>پیروی و تقلید کورکورانه (بدون تعقل)</t>
  </si>
  <si>
    <t>منع تغییر در وصیت</t>
  </si>
  <si>
    <t>حسد (علت کفر یهودیان)</t>
  </si>
  <si>
    <t>جنگ (برای دفاع)</t>
  </si>
  <si>
    <t>منع زیاده روی و تجاوز (در جنگ)</t>
  </si>
  <si>
    <t>زن</t>
  </si>
  <si>
    <t>مرد (همسر)</t>
  </si>
  <si>
    <t>جنگ (مقابله به مثل)</t>
  </si>
  <si>
    <t>مؤمنان (حاجیان)</t>
  </si>
  <si>
    <t>مومنان(حاجیان)</t>
  </si>
  <si>
    <t>حکومت یافتن افراد منافق موجب فساد و تباهی کشت و نسل</t>
  </si>
  <si>
    <t>تغییر نعمت (هدایت به کفر)</t>
  </si>
  <si>
    <t>عدم تفرقه در ادیان (ادیان موید یکدیگرند)</t>
  </si>
  <si>
    <t>اولویت ملاک دینداری بر سایر کمالات در ازدواج</t>
  </si>
  <si>
    <t>همسر(زن)</t>
  </si>
  <si>
    <t>همسر(مرد)</t>
  </si>
  <si>
    <t>عدم جواز کتمان حمل در ایام عده</t>
  </si>
  <si>
    <t>عدم جواز ازدواج مجدد در ایام عده</t>
  </si>
  <si>
    <t>اولویت رجوع با همسر (در صورت اصلاح و سازش)</t>
  </si>
  <si>
    <t>نگاه داشتن یا ترک همسر با نیکی (در طلاق رجعی)</t>
  </si>
  <si>
    <t>نگاه داشتن یا ترک همسر با نیکی (در عده)</t>
  </si>
  <si>
    <t>ظلم به دیگران برابر ظلم به خود</t>
  </si>
  <si>
    <t>مرد(متوفی)</t>
  </si>
  <si>
    <t>جواز ازدواج مجدد بعد از عده</t>
  </si>
  <si>
    <t>آزادی عملکرد (مطابق عرف)</t>
  </si>
  <si>
    <t>جواز گفتگو برای ازدواج مجدد در ایام عده (مطابق عرف)</t>
  </si>
  <si>
    <t>درک نشانه های الهی</t>
  </si>
  <si>
    <t>آزادی عقیده (نفی جبر در دین)</t>
  </si>
  <si>
    <t>يا أَيُّهَا الَّذِينَ آمَنُوا لا تُبْطِلُوا صَدَقاتِكُمْ بِالْمَنِّ وَ الْأَذى‏ كَالَّذِي يُنْفِقُ مالَهُ رِئاءَ النَّاسِ وَ لا يُؤْمِنُ بِاللَّهِ وَ الْيَوْمِ الْآخِرِ فَمَثَلُهُ كَمَثَلِ صَفْوانٍ عَلَيْهِ تُرابٌ فَأَصابَهُ وابِلٌ فَتَرَكَهُ صَلْداً لا يَقْدِرُونَ عَلى‏ شَيْ‏ءٍ مِمَّا كَسَبُوا وَ اللَّهُ لا يَهْدِي الْقَوْمَ الْكافِرِينَ (264)</t>
  </si>
  <si>
    <t>انفاق بدون منت و آزار</t>
  </si>
  <si>
    <t>منع ریا در انفاق</t>
  </si>
  <si>
    <t xml:space="preserve"> انفاق آشکارا و پنهانی</t>
  </si>
  <si>
    <t xml:space="preserve">انفاق آشکارا و پنهانی   </t>
  </si>
  <si>
    <t>تجارت حلال و ربا حرام</t>
  </si>
  <si>
    <t>توجیه عمل حرام</t>
  </si>
  <si>
    <t>يا أَيُّهَا الَّذينَ آمَنُوا اتَّقُوا اللَّهَ وَ ذَرُوا ما بَقِيَ مِنَ الرِّبا إِنْ كُنْتُمْ مُؤْمِنينَ (278) فَإِنْ لَمْ تَفْعَلُوا فَأْذَنُوا بِحَرْبٍ مِنَ اللَّهِ وَ رَسُولِهِ وَ إِنْ تُبْتُمْ فَلَكُمْ رُؤُسُ أَمْوالِكُمْ لا تَظْلِمُونَ وَ لا تُظْلَمُونَ (279)</t>
  </si>
  <si>
    <t>عدم تفرقه در ادیان</t>
  </si>
  <si>
    <t xml:space="preserve"> انکار آیات (انحراف درتفکر)  و کشتن پیامبران (انحراف در عملکرد)</t>
  </si>
  <si>
    <t>پرهیز از محبت افراطی</t>
  </si>
  <si>
    <t>آمادگی برای مرگ نشانه ایمان</t>
  </si>
  <si>
    <t>اختلاف (با علم به حقانیت)</t>
  </si>
  <si>
    <t>دوستی با کافران صرفا جهت تقیه</t>
  </si>
  <si>
    <t>پیامبر(عیسی)</t>
  </si>
  <si>
    <t>دریافت نشانه برای اهل ایمان</t>
  </si>
  <si>
    <t>تغییر در احکام پیشین</t>
  </si>
  <si>
    <t>دعوت به مشترکات</t>
  </si>
  <si>
    <t>توافق و دعوت به مشترکات</t>
  </si>
  <si>
    <t>آرزوی گمراه کردن دیگران</t>
  </si>
  <si>
    <t>نعمت وجود رسول خدا در میان مردم</t>
  </si>
  <si>
    <t>لزوم امر به معروف و نهی از منکر</t>
  </si>
  <si>
    <t>لزوم دعوت به خیر در جامعه</t>
  </si>
  <si>
    <t>آزار (نه توان زیان و نه پیروزی در جنگ)</t>
  </si>
  <si>
    <t>ذلت بخاطر کشتن انبیا به ناحق</t>
  </si>
  <si>
    <t>کشتن انبیا به علت نافرمانی و تجاوز</t>
  </si>
  <si>
    <t>پیشینیان</t>
  </si>
  <si>
    <t>عبرت آموزی</t>
  </si>
  <si>
    <t>گروهی از اهل کتاب مومن به خدا و اکثرا نافرمانند</t>
  </si>
  <si>
    <t>شنیدن سخنان دل آزار (آزمایش با جان و مال)</t>
  </si>
  <si>
    <t>اهل کتاب و مشرکان</t>
  </si>
  <si>
    <t>ارحام</t>
  </si>
  <si>
    <t>رعایت تقوا در ارتباطات و درخواستها</t>
  </si>
  <si>
    <t>انفاق</t>
  </si>
  <si>
    <t>منع تداخل اموال</t>
  </si>
  <si>
    <t>انفاق در تقسیم ارث</t>
  </si>
  <si>
    <t xml:space="preserve"> سهیم بودن در ارث</t>
  </si>
  <si>
    <t>منع اختیار اموال به نابخردان</t>
  </si>
  <si>
    <t>گرفتن شاهد در تحویل اموال</t>
  </si>
  <si>
    <t xml:space="preserve"> سهمی معین در ارث </t>
  </si>
  <si>
    <t>سخن سنجیده</t>
  </si>
  <si>
    <t>در صورت نگرانی از باقی گذاردن فرزند ناتوان، نگرانی برای افرادی در همین شرایط</t>
  </si>
  <si>
    <t>متوفی</t>
  </si>
  <si>
    <t>همسر (زن)
فرزندان
والدین
خواهر و برادر</t>
  </si>
  <si>
    <t xml:space="preserve">همسر(مرد)
</t>
  </si>
  <si>
    <t xml:space="preserve">همسر (زن) </t>
  </si>
  <si>
    <t>در صورت اثبات زنا حبس در خانه تا زمان مرگ</t>
  </si>
  <si>
    <t>همسر(زن و مرد)</t>
  </si>
  <si>
    <t>همسر(مرد و زن)</t>
  </si>
  <si>
    <t>خوش رفتاری</t>
  </si>
  <si>
    <t xml:space="preserve">همسر(زن)
</t>
  </si>
  <si>
    <t>منع بهتان برای اخذ مهریه</t>
  </si>
  <si>
    <t>منع ازدواج با دو خواهر در یک زمان واحد</t>
  </si>
  <si>
    <t>اذن خانواده دختر برای ازدواج</t>
  </si>
  <si>
    <t>دعوت به صبر</t>
  </si>
  <si>
    <t>انحراف و دوری از رحمت الهی</t>
  </si>
  <si>
    <t>عدالت در داوری</t>
  </si>
  <si>
    <t xml:space="preserve">اطاعت </t>
  </si>
  <si>
    <t>مدعیان ایمان</t>
  </si>
  <si>
    <t>ادیان موید یکدیگرند</t>
  </si>
  <si>
    <t>پذیرش حکمیت طاغوت بجای آنچه نازل شده</t>
  </si>
  <si>
    <t xml:space="preserve">ممانعت از رجوع به پیامبر </t>
  </si>
  <si>
    <t xml:space="preserve">طلب آمرزش پیامبر در گرو طلب خود فرد </t>
  </si>
  <si>
    <t xml:space="preserve">رجوع به پیامبر در اختلافات </t>
  </si>
  <si>
    <t>رجوع به پیامبر در اختلافات بعلت حکمت پیامبر</t>
  </si>
  <si>
    <t>جنگ برای دفاع از مستضعفان</t>
  </si>
  <si>
    <t xml:space="preserve">بهره مندی واسطه خیر و شر،  به همان میزان از خیر و شر </t>
  </si>
  <si>
    <t>منع جنگ با کفار در صورت پیشنهاد صلح</t>
  </si>
  <si>
    <t>منع جنگ با کفار در صورت پیمان آنها با هم پیمانان مسلمانان</t>
  </si>
  <si>
    <t>منع جنگ با کفاری که قصد جنگ ندارند</t>
  </si>
  <si>
    <t>کشتن کفار در صورت فتنه گری و نفاق و عدم صلح</t>
  </si>
  <si>
    <t>منع بهتان (نسبت دادن گناه خود به بی گناه)</t>
  </si>
  <si>
    <t>توصیه به صلح و تقوی</t>
  </si>
  <si>
    <t xml:space="preserve">برپایی عدالت حتی در صورت زیان خود، پدر و مادر یا نزدیکان </t>
  </si>
  <si>
    <t>مومنان 
کافران</t>
  </si>
  <si>
    <t>نفاق برای بهره مندی از هر طرفی که فتح و ظفری یابد</t>
  </si>
  <si>
    <t>آشکار کردن بدی دیگران در صورت ظلم</t>
  </si>
  <si>
    <t>منع پیمان شکنی</t>
  </si>
  <si>
    <t xml:space="preserve">مسیحیان </t>
  </si>
  <si>
    <t>دعوت به پرستش خدای واحد</t>
  </si>
  <si>
    <t>منع انحصارطلبی</t>
  </si>
  <si>
    <t>پیروی از هوای نفس موجب خسران و پشیمانی</t>
  </si>
  <si>
    <t>قتل و یا نجات فرد بی گناه برابر با قتل و یا نجات همه مردم</t>
  </si>
  <si>
    <t>منع پیروی از هوای نفس مردم بجای حق</t>
  </si>
  <si>
    <t>تضاد و دوگانگی در اظهارات و عملکرد</t>
  </si>
  <si>
    <t xml:space="preserve">اظهار ایمان و در عمل گناه و دشمنی و حرام خواری </t>
  </si>
  <si>
    <t>انجام رسالت با ابلاغ آنچه نازل شده</t>
  </si>
  <si>
    <t>تکذیب و قتل پیامبرانی که برخلاف میل آنها سخن گفتند</t>
  </si>
  <si>
    <t>محافظه کاری برای عدم تبعیت</t>
  </si>
  <si>
    <t xml:space="preserve"> رعایت امانت در شهادت (درصورت شک در صداقت گرفتن سوگند بعد از نماز)</t>
  </si>
  <si>
    <t>وَكَيْفَ تَكْفُرُونَ وَأَنْتُمْ تُتْلَى عَلَيْكُمْ آيَاتُ اللَّهِ وَفِيكُمْ رَسُولُهُ وَمَنْ يَعْتَصِمْ بِاللَّهِ فَقَدْ هُدِيَ إِلَى صِرَاطٍ مُسْتَقِيمٍ (101)</t>
  </si>
  <si>
    <t>وَاعْتَصِمُوا بِحَبْلِ اللَّهِ جَمِيعًا وَلَا تَفَرَّقُوا وَاذْكُرُوا نِعْمَتَ اللَّهِ عَلَيْكُمْ إِذْ كُنْتُمْ أَعْدَاءً فَأَلَّفَ بَيْنَ قُلُوبِكُمْ فَأَصْبَحْتُمْ بِنِعْمَتِهِ إِخْوَانًا وَكُنْتُمْ عَلَى شَفَا حُفْرَةٍ مِنَ النَّارِ فَأَنْقَذَكُمْ مِنْهَا كَذَلِكَ يُبَيِّنُ اللَّهُ لَكُمْ آيَاتِهِ لَعَلَّكُمْ تَهْتَدُونَ (103)</t>
  </si>
  <si>
    <t>وَلْتَكُنْ مِنْكُمْ أُمَّةٌ يَدْعُونَ إِلَى الْخَيْرِ وَيَأْمُرُونَ بِالْمَعْرُوفِ وَيَنْهَوْنَ عَنِ الْمُنْكَرِ وَأُولَئِكَ هُمُ الْمُفْلِحُونَ (104)</t>
  </si>
  <si>
    <t>وَلَا تَكُونُوا كَالَّذِينَ تَفَرَّقُوا وَاخْتَلَفُوا مِنْ بَعْدِ مَا جَاءَهُمُ الْبَيِّنَاتُ وَأُولَئِكَ لَهُمْ عَذَابٌ عَظِيمٌ (105)</t>
  </si>
  <si>
    <t>كُنْتُمْ خَيْرَ أُمَّةٍ أُخْرِجَتْ لِلنَّاسِ تَأْمُرُونَ بِالْمَعْرُوفِ وَتَنْهَوْنَ عَنِ الْمُنْكَرِ وَتُؤْمِنُونَ بِاللَّهِ وَلَوْ آمَنَ أَهْلُ الْكِتَابِ لَكَانَ خَيْرًا لَهُمْ مِنْهُمُ الْمُؤْمِنُونَ وَأَكْثَرُهُمُ الْفَاسِقُونَ (110)</t>
  </si>
  <si>
    <t>لَنْ يَضُرُّوكُمْ إِلَّا أَذًى وَإِنْ يُقَاتِلُوكُمْ يُوَلُّوكُمُ الْأَدْبَارَ ثُمَّ لَا يُنْصَرُونَ (111)</t>
  </si>
  <si>
    <t>قَدْ خَلَتْ مِنْ قَبْلِكُمْ سُنَنٌ فَسِيرُوا فِي الْأَرْضِ فَانْظُرُوا كَيْفَ كَانَ عَاقِبَةُ الْمُكَذِّبِينَ (137)</t>
  </si>
  <si>
    <t>يَا أَيُّهَا النَّاسُ اتَّقُوا رَبَّكُمُ الَّذِي خَلَقَكُمْ مِنْ نَفْسٍ وَاحِدَةٍ وَخَلَقَ مِنْهَا زَوْجَهَا وَبَثَّ مِنْهُمَا رِجَالًا كَثِيرًا وَنِسَاءً وَاتَّقُوا اللَّهَ الَّذِي تَسَاءَلُونَ بِهِ وَالْأَرْحَامَ إِنَّ اللَّهَ كَانَ عَلَيْكُمْ رَقِيبًا (1)</t>
  </si>
  <si>
    <t>لَا يُحِبُّ اللَّهُ الْجَهْرَ بِالسُّوءِ مِنَ الْقَوْلِ إِلَّا مَنْ ظُلِمَ وَكَانَ اللَّهُ سَمِيعًا عَلِيمًا (148)</t>
  </si>
  <si>
    <t>لَقَدْ كَفَرَ الَّذِينَ قَالُوا إِنَّ اللَّهَ هُوَ الْمَسِيحُ ابْنُ مَرْيَمَ قُلْ فَمَنْ يَمْلِكُ مِنَ اللَّهِ شَيْئًا إِنْ أَرَادَ أَنْ يُهْلِكَ الْمَسِيحَ ابْنَ مَرْيَمَ وَأُمَّهُ وَمَنْ فِي الْأَرْضِ جَمِيعًا وَلِلَّهِ مُلْكُ السَّمَاوَاتِ وَالْأَرْضِ وَمَا بَيْنَهُمَا يَخْلُقُ مَا يَشَاءُ وَاللَّهُ عَلَى كُلِّ شَيْءٍ قَدِيرٌ (17)</t>
  </si>
  <si>
    <t>وَقَالَتِ الْيَهُودُ وَالنَّصَارَى نَحْنُ أَبْنَاءُ اللَّهِ وَأَحِبَّاؤُهُ قُلْ فَلِمَ يُعَذِّبُكُمْ بِذُنُوبِكُمْ بَلْ أَنْتُمْ بَشَرٌ مِمَّنْ خَلَقَ يَغْفِرُ لِمَنْ يَشَاءُ وَيُعَذِّبُ مَنْ يَشَاءُ وَلِلَّهِ مُلْكُ السَّمَاوَاتِ وَالْأَرْضِ وَمَا بَيْنَهُمَا وَإِلَيْهِ الْمَصِيرُ (18)</t>
  </si>
  <si>
    <t>يَا أَيُّهَا الرَّسُولُ بَلِّغْ مَا أُنْزِلَ إِلَيْكَ مِنْ رَبِّكَ وَإِنْ لَمْ تَفْعَلْ فَمَا بَلَّغْتَ رِسَالَتَهُ وَاللَّهُ يَعْصِمُكَ مِنَ النَّاسِ إِنَّ اللَّهَ لَا يَهْدِي الْقَوْمَ الْكَافِرِينَ (67)</t>
  </si>
  <si>
    <t>قُلْ يَا أَهْلَ الْكِتَابِ لَسْتُمْ عَلَى شَيْءٍ حَتَّى تُقِيمُوا التَّوْرَاةَ وَالْإِنْجِيلَ وَمَا أُنْزِلَ إِلَيْكُمْ مِنْ رَبِّكُمْ وَلَيَزِيدَنَّ كَثِيرًا مِنْهُمْ مَا أُنْزِلَ إِلَيْكَ مِنْ رَبِّكَ طُغْيَانًا وَكُفْرًا فَلَا تَأْسَ عَلَى الْقَوْمِ الْكَافِرِينَ (68)</t>
  </si>
  <si>
    <t>لَقَدْ كَفَرَ الَّذِينَ قَالُوا إِنَّ اللَّهَ هُوَ الْمَسِيحُ ابْنُ مَرْيَمَ وَقَالَ الْمَسِيحُ يَا بَنِي إِسْرَائِيلَ اعْبُدُوا اللَّهَ رَبِّي وَرَبَّكُمْ إِنَّهُ مَنْ يُشْرِكْ بِاللَّهِ فَقَدْ حَرَّمَ اللَّهُ عَلَيْهِ الْجَنَّةَ وَمَأْوَاهُ النَّارُ وَمَا لِلظَّالِمِينَ مِنْ أَنْصَارٍ (72)</t>
  </si>
  <si>
    <t>سوال و پاسخ</t>
  </si>
  <si>
    <t>حاجیان</t>
  </si>
  <si>
    <t>وَلَوْ نَزَّلْنَا عَلَيْكَ كِتَابًا فِي قِرْطَاسٍ فَلَمَسُوهُ بِأَيْدِيهِمْ لَقَالَ الَّذِينَ كَفَرُوا إِنْ هَذَا إِلَّا سِحْرٌ مُبِينٌ ﴿۷﴾</t>
  </si>
  <si>
    <t>وَلَقَدِ اسْتُهْزِئَ بِرُسُلٍ مِنْ قَبْلِكَ فَحَاقَ بِالَّذِينَ سَخِرُوا مِنْهُمْ مَا كَانُوا بِهِ يَسْتَهْزِئُونَ ﴿۱۰﴾</t>
  </si>
  <si>
    <t>قُلْ سِيرُوا فِي الْأَرْضِ ثُمَّ انْظُرُوا كَيْفَ كَانَ عَاقِبَةُ الْمُكَذِّبِينَ ﴿۱۱﴾</t>
  </si>
  <si>
    <t>قُلْ أَيُّ شَيْءٍ أَكْبَرُ شَهَادَةً قُلِ اللَّهُ شَهِيدٌ بَيْنِي وَبَيْنَكُمْ وَأُوحِيَ إِلَيَّ هَذَا الْقُرْآنُ لِأُنْذِرَكُمْ بِهِ وَمَنْ بَلَغَ أَئِنَّكُمْ لَتَشْهَدُونَ أَنَّ مَعَ اللَّهِ آلِهَةً أُخْرَى قُلْ لَا أَشْهَدُ قُلْ إِنَّمَا هُوَ إِلَهٌ وَاحِدٌ وَإِنَّنِي بَرِيءٌ مِمَّا تُشْرِكُونَ ﴿۱۹﴾</t>
  </si>
  <si>
    <t>الَّذِينَ آتَيْنَاهُمُ الْكِتَابَ يَعْرِفُونَهُ كَمَا يَعْرِفُونَ أَبْنَاءَهُمُ الَّذِينَ خَسِرُوا أَنْفُسَهُمْ فَهُمْ لَا يُؤْمِنُونَ ﴿۲۰﴾</t>
  </si>
  <si>
    <t>وَمِنْهُمْ مَنْ يَسْتَمِعُ إِلَيْكَ وَجَعَلْنَا عَلَى قُلُوبِهِمْ أَكِنَّةً أَنْ يَفْقَهُوهُ وَفِي آذَانِهِمْ وَقْرًا وَإِنْ يَرَوْا كُلَّ آيَةٍ لَا يُؤْمِنُوا بِهَا حَتَّى إِذَا جَاءُوكَ يُجَادِلُونَكَ يَقُولُ الَّذِينَ كَفَرُوا إِنْ هَذَا إِلَّا أَسَاطِيرُ الْأَوَّلِينَ ﴿۲۵﴾</t>
  </si>
  <si>
    <t>وَهُمْ يَنْهَوْنَ عَنْهُ وَيَنْأَوْنَ عَنْهُ وَإِنْ يُهْلِكُونَ إِلَّا أَنْفُسَهُمْ وَمَا يَشْعُرُونَ ﴿۲۶﴾</t>
  </si>
  <si>
    <t>قَدْ نَعْلَمُ إِنَّهُ لَيَحْزُنُكَ الَّذِي يَقُولُونَ فَإِنَّهُمْ لَا يُكَذِّبُونَكَ وَلَكِنَّ الظَّالِمِينَ بِآيَاتِ اللَّهِ يَجْحَدُونَ ﴿۳۳﴾</t>
  </si>
  <si>
    <t>وَلَقَدْ كُذِّبَتْ رُسُلٌ مِنْ قَبْلِكَ فَصَبَرُوا عَلَى مَا كُذِّبُوا وَأُوذُوا حَتَّى أَتَاهُمْ نَصْرُنَا وَلَا مُبَدِّلَ لِكَلِمَاتِ اللَّهِ وَلَقَدْ جَاءَكَ مِنْ نَبَإِ الْمُرْسَلِينَ ﴿۳۴﴾</t>
  </si>
  <si>
    <t>وَإِنْ كَانَ كَبُرَ عَلَيْكَ إِعْرَاضُهُمْ فَإِنِ اسْتَطَعْتَ أَنْ تَبْتَغِيَ نَفَقًا فِي الْأَرْضِ أَوْ سُلَّمًا فِي السَّمَاءِ فَتَأْتِيَهُمْ بِآيَةٍ وَلَوْ شَاءَ اللَّهُ لَجَمَعَهُمْ عَلَى الْهُدَى فَلَا تَكُونَنَّ مِنَ الْجَاهِلِينَ ﴿۳۵﴾</t>
  </si>
  <si>
    <t>إِنَّمَا يَسْتَجِيبُ الَّذِينَ يَسْمَعُونَ وَالْمَوْتَى يَبْعَثُهُمُ اللَّهُ ثُمَّ إِلَيْهِ يُرْجَعُونَ ﴿۳۶﴾</t>
  </si>
  <si>
    <t>وَقَالُوا لَوْلَا نُزِّلَ عَلَيْهِ آيَةٌ مِنْ رَبِّهِ قُلْ إِنَّ اللَّهَ قَادِرٌ عَلَى أَنْ يُنَزِّلَ آيَةً وَلَكِنَّ أَكْثَرَهُمْ لَا يَعْلَمُونَ ﴿۳۷﴾</t>
  </si>
  <si>
    <t>قُلْ أَرَأَيْتُمْ إِنْ أَخَذَ اللَّهُ سَمْعَكُمْ وَأَبْصَارَكُمْ وَخَتَمَ عَلَى قُلُوبِكُمْ مَنْ إِلَهٌ غَيْرُ اللَّهِ يَأْتِيكُمْ بِهِ انْظُرْ كَيْفَ نُصَرِّفُ الْآيَاتِ ثُمَّ هُمْ يَصْدِفُونَ ﴿۴۶﴾</t>
  </si>
  <si>
    <t>قُلْ أَرَأَيْتَكُمْ إِنْ أَتَاكُمْ عَذَابُ اللَّهِ بَغْتَةً أَوْ جَهْرَةً هَلْ يُهْلَكُ إِلَّا الْقَوْمُ الظَّالِمُونَ ﴿۴۷﴾</t>
  </si>
  <si>
    <t>قُلْ لَا أَقُولُ لَكُمْ عِنْدِي خَزَائِنُ اللَّهِ وَلَا أَعْلَمُ الْغَيْبَ وَلَا أَقُولُ لَكُمْ إِنِّي مَلَكٌ إِنْ أَتَّبِعُ إِلَّا مَا يُوحَى إِلَيَّ قُلْ هَلْ يَسْتَوِي الْأَعْمَى وَالْبَصِيرُ أَفَلَا تَتَفَكَّرُونَ ﴿۵۰﴾</t>
  </si>
  <si>
    <t>وَأَنْذِرْ بِهِ الَّذِينَ يَخَافُونَ أَنْ يُحْشَرُوا إِلَى رَبِّهِمْ لَيْسَ لَهُمْ مِنْ دُونِهِ وَلِيٌّ وَلَا شَفِيعٌ لَعَلَّهُمْ يَتَّقُونَ ﴿۵۱﴾</t>
  </si>
  <si>
    <t>وَلَا تَطْرُدِ الَّذِينَ يَدْعُونَ رَبَّهُمْ بِالْغَدَاةِ وَالْعَشِيِّ يُرِيدُونَ وَجْهَهُ مَا عَلَيْكَ مِنْ حِسَابِهِمْ مِنْ شَيْءٍ وَمَا مِنْ حِسَابِكَ عَلَيْهِمْ مِنْ شَيْءٍ فَتَطْرُدَهُمْ فَتَكُونَ مِنَ الظَّالِمِينَ ﴿۵۲﴾</t>
  </si>
  <si>
    <t>وَإِذَا جَاءَكَ الَّذِينَ يُؤْمِنُونَ بِآيَاتِنَا فَقُلْ سَلَامٌ عَلَيْكُمْ كَتَبَ رَبُّكُمْ عَلَى نَفْسِهِ الرَّحْمَةَ أَنَّهُ مَنْ عَمِلَ مِنْكُمْ سُوءًا بِجَهَالَةٍ ثُمَّ تَابَ مِنْ بَعْدِهِ وَأَصْلَحَ فَأَنَّهُ غَفُورٌ رَحِيمٌ ﴿۵۴﴾</t>
  </si>
  <si>
    <t>قُلْ إِنِّي نُهِيتُ أَنْ أَعْبُدَ الَّذِينَ تَدْعُونَ مِنْ دُونِ اللَّهِ قُلْ لَا أَتَّبِعُ أَهْوَاءَكُمْ قَدْ ضَلَلْتُ إِذًا وَمَا أَنَا مِنَ الْمُهْتَدِينَ ﴿۵۶﴾</t>
  </si>
  <si>
    <t>قُلْ إِنِّي عَلَى بَيِّنَةٍ مِنْ رَبِّي وَكَذَّبْتُمْ بِهِ مَا عِنْدِي مَا تَسْتَعْجِلُونَ بِهِ إِنِ الْحُكْمُ إِلَّا لِلَّهِ يَقُصُّ الْحَقَّ وَهُوَ خَيْرُ الْفَاصِلِينَ ﴿۵۷﴾ قُلْ لَوْ أَنَّ عِنْدِي مَا تَسْتَعْجِلُونَ بِهِ لَقُضِيَ الْأَمْرُ بَيْنِي وَبَيْنَكُمْ وَاللَّهُ أَعْلَمُ بِالظَّالِمِينَ ﴿۵۸﴾</t>
  </si>
  <si>
    <t>قُلْ مَنْ يُنَجِّيكُمْ مِنْ ظُلُمَاتِ الْبَرِّ وَالْبَحْرِ تَدْعُونَهُ تَضَرُّعًا وَخُفْيَةً لَئِنْ أَنْجَانَا مِنْ هَذِهِ لَنَكُونَنَّ مِنَ الشَّاكِرِينَ ﴿۶۳﴾  قُلِ اللَّهُ يُنَجِّيكُمْ مِنْهَا وَمِنْ كُلِّ كَرْبٍ ثُمَّ أَنْتُمْ تُشْرِكُونَ ﴿۶۴﴾</t>
  </si>
  <si>
    <t>قُلْ هُوَ الْقَادِرُ عَلَى أَنْ يَبْعَثَ عَلَيْكُمْ عَذَابًا مِنْ فَوْقِكُمْ أَوْ مِنْ تَحْتِ أَرْجُلِكُمْ أَوْ يَلْبِسَكُمْ شِيَعًا وَيُذِيقَ بَعْضَكُمْ بَأْسَ بَعْضٍ انْظُرْ كَيْفَ نُصَرِّفُ الْآيَاتِ لَعَلَّهُمْ يَفْقَهُونَ ﴿۶۵﴾</t>
  </si>
  <si>
    <t>وَكَذَّبَ بِهِ قَوْمُكَ وَهُوَ الْحَقُّ قُلْ لَسْتُ عَلَيْكُمْ بِوَكِيلٍ ﴿۶۶﴾</t>
  </si>
  <si>
    <t>وَإِذَا رَأَيْتَ الَّذِينَ يَخُوضُونَ فِي آيَاتِنَا فَأَعْرِضْ عَنْهُمْ حَتَّى يَخُوضُوا فِي حَدِيثٍ غَيْرِهِ وَإِمَّا يُنْسِيَنَّكَ الشَّيْطَانُ فَلَا تَقْعُدْ بَعْدَ الذِّكْرَى مَعَ الْقَوْمِ الظَّالِمِينَ ﴿۶۸﴾</t>
  </si>
  <si>
    <t>وَمَا عَلَى الَّذِينَ يَتَّقُونَ مِنْ حِسَابِهِمْ مِنْ شَيْءٍ وَلَكِنْ ذِكْرَى لَعَلَّهُمْ يَتَّقُونَ ﴿۶۹﴾</t>
  </si>
  <si>
    <t>وَذَرِ الَّذِينَ اتَّخَذُوا دِينَهُمْ لَعِبًا وَلَهْوًا وَغَرَّتْهُمُ الْحَيَاةُ الدُّنْيَا وَذَكِّرْ بِهِ أَنْ تُبْسَلَ نَفْسٌ بِمَا كَسَبَتْ لَيْسَ لَهَا مِنْ دُونِ اللَّهِ وَلِيٌّ وَلَا شَفِيعٌ وَإِنْ تَعْدِلْ كُلَّ عَدْلٍ لَا يُؤْخَذْ مِنْهَا أُولَئِكَ الَّذِينَ أُبْسِلُوا بِمَا كَسَبُوا لَهُمْ شَرَابٌ مِنْ حَمِيمٍ وَعَذَابٌ أَلِيمٌ بِمَا كَانُوا يَكْفُرُونَ ﴿۷۰﴾</t>
  </si>
  <si>
    <t>قُلْ أَنَدْعُو مِنْ دُونِ اللَّهِ مَا لَا يَنْفَعُنَا وَلَا يَضُرُّنَا وَنُرَدُّ عَلَى أَعْقَابِنَا بَعْدَ إِذْ هَدَانَا اللَّهُ كَالَّذِي اسْتَهْوَتْهُ الشَّيَاطِينُ فِي الْأَرْضِ حَيْرَانَ لَهُ أَصْحَابٌ يَدْعُونَهُ إِلَى الْهُدَى ائْتِنَا قُلْ إِنَّ هُدَى اللَّهِ هُوَ الْهُدَى وَأُمِرْنَا لِنُسْلِمَ لِرَبِّ الْعَالَمِينَ ﴿۷۱﴾  وَأَنْ أَقِيمُوا الصَّلَاةَ وَاتَّقُوهُ وَهُوَ الَّذِي إِلَيْهِ تُحْشَرُونَ ﴿۷۲﴾</t>
  </si>
  <si>
    <t>وَإِذْ قَالَ إِبْرَاهِيمُ لِأَبِيهِ آزَرَ أَتَتَّخِذُ أَصْنَامًا آلِهَةً إِنِّي أَرَاكَ وَقَوْمَكَ فِي ضَلَالٍ مُبِينٍ ﴿۷۴﴾</t>
  </si>
  <si>
    <t>فَلَمَّا جَنَّ عَلَيْهِ اللَّيْلُ رَأَى كَوْكَبًا قَالَ هَذَا رَبِّي فَلَمَّا أَفَلَ قَالَ لَا أُحِبُّ الْآفِلِينَ ﴿۷۶﴾</t>
  </si>
  <si>
    <t>فَلَمَّا رَأَى الْقَمَرَ بَازِغًا قَالَ هَذَا رَبِّي فَلَمَّا أَفَلَ قَالَ لَئِنْ لَمْ يَهْدِنِي رَبِّي لَأَكُونَنَّ مِنَ الْقَوْمِ الضَّالِّينَ ﴿۷۷﴾</t>
  </si>
  <si>
    <t>فَلَمَّا رَأَى الشَّمْسَ بَازِغَةً قَالَ هَذَا رَبِّي هَذَا أَكْبَرُ فَلَمَّا أَفَلَتْ قَالَ يَا قَوْمِ إِنِّي بَرِيءٌ مِمَّا تُشْرِكُونَ ﴿۷۸﴾</t>
  </si>
  <si>
    <t>وَحَاجَّهُ قَوْمُهُ قَالَ أَتُحَاجُّونِّي فِي اللَّهِ وَقَدْ هَدَانِ وَلَا أَخَافُ مَا تُشْرِكُونَ بِهِ إِلَّا أَنْ يَشَاءَ رَبِّي شَيْئًا وَسِعَ رَبِّي كُلَّ شَيْءٍ عِلْمًا أَفَلَا تَتَذَكَّرُونَ ﴿۸۰﴾</t>
  </si>
  <si>
    <t>وَكَيْفَ أَخَافُ مَا أَشْرَكْتُمْ وَلَا تَخَافُونَ أَنَّكُمْ أَشْرَكْتُمْ بِاللَّهِ مَا لَمْ يُنَزِّلْ بِهِ عَلَيْكُمْ سُلْطَانًا فَأَيُّ الْفَرِيقَيْنِ أَحَقُّ بِالْأَمْنِ إِنْ كُنْتُمْ تَعْلَمُونَ ﴿۸۱﴾</t>
  </si>
  <si>
    <t>أُولَئِكَ الَّذِينَ آتَيْنَاهُمُ الْكِتَابَ وَالْحُكْمَ وَالنُّبُوَّةَ فَإِنْ يَكْفُرْ بِهَا هَؤُلَاءِ فَقَدْ وَكَّلْنَا بِهَا قَوْمًا لَيْسُوا بِهَا بِكَافِرِينَ ﴿۸۹﴾</t>
  </si>
  <si>
    <t>أُولَئِكَ الَّذِينَ هَدَى اللَّهُ فَبِهُدَاهُمُ اقْتَدِهْ قُلْ لَا أَسْأَلُكُمْ عَلَيْهِ أَجْرًا إِنْ هُوَ إِلَّا ذِكْرَى لِلْعَالَمِينَ ﴿۹۰﴾</t>
  </si>
  <si>
    <t>وَمَا قَدَرُوا اللَّهَ حَقَّ قَدْرِهِ إِذْ قَالُوا مَا أَنْزَلَ اللَّهُ عَلَى بَشَرٍ مِنْ شَيْءٍ قُلْ مَنْ أَنْزَلَ الْكِتَابَ الَّذِي جَاءَ بِهِ مُوسَى نُورًا وَهُدًى لِلنَّاسِ تَجْعَلُونَهُ قَرَاطِيسَ تُبْدُونَهَا وَتُخْفُونَ كَثِيرًا وَعُلِّمْتُمْ مَا لَمْ تَعْلَمُوا أَنْتُمْ وَلَا آبَاؤُكُمْ قُلِ اللَّهُ ثُمَّ ذَرْهُمْ فِي خَوْضِهِمْ يَلْعَبُونَ ﴿۹۱﴾</t>
  </si>
  <si>
    <t>وَلَوْ شَاءَ اللَّهُ مَا أَشْرَكُوا وَمَا جَعَلْنَاكَ عَلَيْهِمْ حَفِيظًا وَمَا أَنْتَ عَلَيْهِمْ بِوَكِيلٍ ﴿۱۰۷﴾</t>
  </si>
  <si>
    <t>وَلَا تَسُبُّوا الَّذِينَ يَدْعُونَ مِنْ دُونِ اللَّهِ فَيَسُبُّوا اللَّهَ عَدْوًا بِغَيْرِ عِلْمٍ كَذَلِكَ زَيَّنَّا لِكُلِّ أُمَّةٍ عَمَلَهُمْ ثُمَّ إِلَى رَبِّهِمْ مَرْجِعُهُمْ فَيُنَبِّئُهُمْ بِمَا كَانُوا يَعْمَلُونَ ﴿۱۰۸﴾</t>
  </si>
  <si>
    <t>وَأَقْسَمُوا بِاللَّهِ جَهْدَ أَيْمَانِهِمْ لَئِنْ جَاءَتْهُمْ آيَةٌ لَيُؤْمِنُنَّ بِهَا قُلْ إِنَّمَا الْآيَاتُ عِنْدَ اللَّهِ وَمَا يُشْعِرُكُمْ أَنَّهَا إِذَا جَاءَتْ لَا يُؤْمِنُونَ ﴿۱۰۹﴾</t>
  </si>
  <si>
    <t>وَإِنْ تُطِعْ أَكْثَرَ مَنْ فِي الْأَرْضِ يُضِلُّوكَ عَنْ سَبِيلِ اللَّهِ إِنْ يَتَّبِعُونَ إِلَّا الظَّنَّ وَإِنْ هُمْ إِلَّا يَخْرُصُونَ ﴿۱۱۶﴾</t>
  </si>
  <si>
    <t>وَمَا لَكُمْ أَلَّا تَأْكُلُوا مِمَّا ذُكِرَ اسْمُ اللَّهِ عَلَيْهِ وَقَدْ فَصَّلَ لَكُمْ مَا حَرَّمَ عَلَيْكُمْ إِلَّا مَا اضْطُرِرْتُمْ إِلَيْهِ وَإِنَّ كَثِيرًا لَيُضِلُّونَ بِأَهْوَائِهِمْ بِغَيْرِ عِلْمٍ إِنَّ رَبَّكَ هُوَ أَعْلَمُ بِالْمُعْتَدِينَ ﴿۱۱۹﴾</t>
  </si>
  <si>
    <t>وَلَا تَأْكُلُوا مِمَّا لَمْ يُذْكَرِ اسْمُ اللَّهِ عَلَيْهِ وَإِنَّهُ لَفِسْقٌ وَإِنَّ الشَّيَاطِينَ لَيُوحُونَ إِلَى أَوْلِيَائِهِمْ لِيُجَادِلُوكُمْ وَإِنْ أَطَعْتُمُوهُمْ إِنَّكُمْ لَمُشْرِكُونَ ﴿۱۲۱﴾</t>
  </si>
  <si>
    <t>وَإِذَا جَاءَتْهُمْ آيَةٌ قَالُوا لَنْ نُؤْمِنَ حَتَّى نُؤْتَى مِثْلَ مَا أُوتِيَ رُسُلُ اللَّهِ اللَّهُ أَعْلَمُ حَيْثُ يَجْعَلُ رِسَالَتَهُ سَيُصِيبُ الَّذِينَ أَجْرَمُوا صَغَارٌ عِنْدَ اللَّهِ وَعَذَابٌ شَدِيدٌ بِمَا كَانُوا يَمْكُرُونَ ﴿۱۲۴﴾</t>
  </si>
  <si>
    <t>يَا مَعْشَرَ الْجِنِّ وَالْإِنْسِ أَلَمْ يَأْتِكُمْ رُسُلٌ مِنْكُمْ يَقُصُّونَ عَلَيْكُمْ آيَاتِي وَيُنْذِرُونَكُمْ لِقَاءَ يَوْمِكُمْ هَذَا قَالُوا شَهِدْنَا عَلَى أَنْفُسِنَا وَغَرَّتْهُمُ الْحَيَاةُ الدُّنْيَا وَشَهِدُوا عَلَى أَنْفُسِهِمْ أَنَّهُمْ كَانُوا كَافِرِينَ ﴿۱۳۰﴾</t>
  </si>
  <si>
    <t>قُلْ يَا قَوْمِ اعْمَلُوا عَلَى مَكَانَتِكُمْ إِنِّي عَامِلٌ فَسَوْفَ تَعْلَمُونَ مَنْ تَكُونُ لَهُ عَاقِبَةُ الدَّارِ إِنَّهُ لَا يُفْلِحُ الظَّالِمُونَ ﴿۱۳۵﴾</t>
  </si>
  <si>
    <t>وَكَذَلِكَ زَيَّنَ لِكَثِيرٍ مِنَ الْمُشْرِكِينَ قَتْلَ أَوْلَادِهِمْ شُرَكَاؤُهُمْ لِيُرْدُوهُمْ وَلِيَلْبِسُوا عَلَيْهِمْ دِينَهُمْ وَلَوْ شَاءَ اللَّهُ مَا فَعَلُوهُ فَذَرْهُمْ وَمَا يَفْتَرُونَ ﴿۱۳۷﴾</t>
  </si>
  <si>
    <t>وَقَالُوا هَذِهِ أَنْعَامٌ وَحَرْثٌ حِجْرٌ لَا يَطْعَمُهَا إِلَّا مَنْ نَشَاءُ بِزَعْمِهِمْ وَأَنْعَامٌ حُرِّمَتْ ظُهُورُهَا وَأَنْعَامٌ لَا يَذْكُرُونَ اسْمَ اللَّهِ عَلَيْهَا افْتِرَاءً عَلَيْهِ سَيَجْزِيهِمْ بِمَا كَانُوا يَفْتَرُونَ ﴿۱۳۸﴾</t>
  </si>
  <si>
    <t>وَقَالُوا مَا فِي بُطُونِ هَذِهِ الْأَنْعَامِ خَالِصَةٌ لِذُكُورِنَا وَمُحَرَّمٌ عَلَى أَزْوَاجِنَا وَإِنْ يَكُنْ مَيْتَةً فَهُمْ فِيهِ شُرَكَاءُ سَيَجْزِيهِمْ وَصْفَهُمْ إِنَّهُ حَكِيمٌ عَلِيمٌ ﴿۱۳۹﴾</t>
  </si>
  <si>
    <t>قَدْ خَسِرَ الَّذِينَ قَتَلُوا أَوْلَادَهُمْ سَفَهًا بِغَيْرِ عِلْمٍ وَحَرَّمُوا مَا رَزَقَهُمُ اللَّهُ افْتِرَاءً عَلَى اللَّهِ قَدْ ضَلُّوا وَمَا كَانُوا مُهْتَدِينَ ﴿۱۴۰﴾</t>
  </si>
  <si>
    <t>وَهُوَ الَّذِي أَنْشَأَ جَنَّاتٍ مَعْرُوشَاتٍ وَغَيْرَ مَعْرُوشَاتٍ وَالنَّخْلَ وَالزَّرْعَ مُخْتَلِفًا أُكُلُهُ وَالزَّيْتُونَ وَالرُّمَّانَ مُتَشَابِهًا وَغَيْرَ مُتَشَابِهٍ كُلُوا مِنْ ثَمَرِهِ إِذَا أَثْمَرَ وَآتُوا حَقَّهُ يَوْمَ حَصَادِهِ وَلَا تُسْرِفُوا إِنَّهُ لَا يُحِبُّ الْمُسْرِفِينَ ﴿۱۴۱﴾</t>
  </si>
  <si>
    <t>ثَمَانِيَةَ أَزْوَاجٍ مِنَ الضَّأْنِ اثْنَيْنِ وَمِنَ الْمَعْزِ اثْنَيْنِ قُلْ آلذَّكَرَيْنِ حَرَّمَ أَمِ الْأُنْثَيَيْنِ أَمَّا اشْتَمَلَتْ عَلَيْهِ أَرْحَامُ الْأُنْثَيَيْنِ نَبِّئُونِي بِعِلْمٍ إِنْ كُنْتُمْ صَادِقِينَ ﴿۱۴۳﴾</t>
  </si>
  <si>
    <t>وَمِنَ الْإِبِلِ اثْنَيْنِ وَمِنَ الْبَقَرِ اثْنَيْنِ قُلْ آلذَّكَرَيْنِ حَرَّمَ أَمِ الْأُنْثَيَيْنِ أَمَّا اشْتَمَلَتْ عَلَيْهِ أَرْحَامُ الْأُنْثَيَيْنِ أَمْ كُنْتُمْ شُهَدَاءَ إِذْ وَصَّاكُمُ اللَّهُ بِهَذَا فَمَنْ أَظْلَمُ مِمَّنِ افْتَرَى عَلَى اللَّهِ كَذِبًا لِيُضِلَّ النَّاسَ بِغَيْرِ عِلْمٍ إِنَّ اللَّهَ لَا يَهْدِي الْقَوْمَ الظَّالِمِينَ ﴿۱۴۴﴾</t>
  </si>
  <si>
    <t>قُلْ لَا أَجِدُ فِي مَا أُوحِيَ إِلَيَّ مُحَرَّمًا عَلَى طَاعِمٍ يَطْعَمُهُ إِلَّا أَنْ يَكُونَ مَيْتَةً أَوْ دَمًا مَسْفُوحًا أَوْ لَحْمَ خِنْزِيرٍ فَإِنَّهُ رِجْسٌ أَوْ فِسْقًا أُهِلَّ لِغَيْرِ اللَّهِ بِهِ فَمَنِ اضْطُرَّ غَيْرَ بَاغٍ وَلَا عَادٍ فَإِنَّ رَبَّكَ غَفُورٌ رَحِيمٌ ﴿۱۴۵﴾</t>
  </si>
  <si>
    <t>فَإِنْ كَذَّبُوكَ فَقُلْ رَبُّكُمْ ذُو رَحْمَةٍ وَاسِعَةٍ وَلَا يُرَدُّ بَأْسُهُ عَنِ الْقَوْمِ الْمُجْرِمِينَ ﴿۱۴۷﴾</t>
  </si>
  <si>
    <t>سَيَقُولُ الَّذِينَ أَشْرَكُوا لَوْ شَاءَ اللَّهُ مَا أَشْرَكْنَا وَلَا آبَاؤُنَا وَلَا حَرَّمْنَا مِنْ شَيْءٍ كَذَلِكَ كَذَّبَ الَّذِينَ مِنْ قَبْلِهِمْ حَتَّى ذَاقُوا بَأْسَنَا قُلْ هَلْ عِنْدَكُمْ مِنْ عِلْمٍ فَتُخْرِجُوهُ لَنَا إِنْ تَتَّبِعُونَ إِلَّا الظَّنَّ وَإِنْ أَنْتُمْ إِلَّا تَخْرُصُونَ ﴿۱۴۸﴾</t>
  </si>
  <si>
    <t>قُلْ فَلِلَّهِ الْحُجَّةُ الْبَالِغَةُ فَلَوْ شَاءَ لَهَدَاكُمْ أَجْمَعِينَ ﴿۱۴۹﴾</t>
  </si>
  <si>
    <t>قُلْ هَلُمَّ شُهَدَاءَكُمُ الَّذِينَ يَشْهَدُونَ أَنَّ اللَّهَ حَرَّمَ هَذَا فَإِنْ شَهِدُوا فَلَا تَشْهَدْ مَعَهُمْ وَلَا تَتَّبِعْ أَهْوَاءَ الَّذِينَ كَذَّبُوا بِآيَاتِنَا وَالَّذِينَ لَا يُؤْمِنُونَ بِالْآخِرَةِ وَهُمْ بِرَبِّهِمْ يَعْدِلُونَ ﴿۱۵۰﴾</t>
  </si>
  <si>
    <t>قُلْ تَعَالَوْا أَتْلُ مَا حَرَّمَ رَبُّكُمْ عَلَيْكُمْ أَلَّا تُشْرِكُوا بِهِ شَيْئًا وَبِالْوَالِدَيْنِ إِحْسَانًا وَلَا تَقْتُلُوا أَوْلَادَكُمْ مِنْ إِمْلَاقٍ نَحْنُ نَرْزُقُكُمْ وَإِيَّاهُمْ وَلَا تَقْرَبُوا الْفَوَاحِشَ مَا ظَهَرَ مِنْهَا وَمَا بَطَنَ وَلَا تَقْتُلُوا النَّفْسَ الَّتِي حَرَّمَ اللَّهُ إِلَّا بِالْحَقِّ ذَلِكُمْ وَصَّاكُمْ بِهِ لَعَلَّكُمْ تَعْقِلُونَ ﴿۱۵۱﴾  وَلَا تَقْرَبُوا مَالَ الْيَتِيمِ إِلَّا بِالَّتِي هِيَ أَحْسَنُ حَتَّى يَبْلُغَ أَشُدَّهُ وَأَوْفُوا الْكَيْلَ وَالْمِيزَانَ بِالْقِسْطِ لَا نُكَلِّفُ نَفْسًا إِلَّا وُسْعَهَا وَإِذَا قُلْتُمْ فَاعْدِلُوا وَلَوْ كَانَ ذَا قُرْبَى وَبِعَهْدِ اللَّهِ أَوْفُوا ذَلِكُمْ وَصَّاكُمْ بِهِ لَعَلَّكُمْ تَذَكَّرُونَ ﴿۱۵۲﴾  وَأَنَّ هَذَا صِرَاطِي مُسْتَقِيمًا فَاتَّبِعُوهُ وَلَا تَتَّبِعُوا السُّبُلَ فَتَفَرَّقَ بِكُمْ عَنْ سَبِيلِهِ ذَلِكُمْ وَصَّاكُمْ بِهِ لَعَلَّكُمْ تَتَّقُونَ ﴿۱۵۳﴾</t>
  </si>
  <si>
    <t>إِنَّ الَّذِينَ فَرَّقُوا دِينَهُمْ وَكَانُوا شِيَعًا لَسْتَ مِنْهُمْ فِي شَيْءٍ إِنَّمَا أَمْرُهُمْ إِلَى اللَّهِ ثُمَّ يُنَبِّئُهُمْ بِمَا كَانُوا يَفْعَلُونَ ﴿۱۵۹﴾</t>
  </si>
  <si>
    <t>قُلْ أَغَيْرَ اللَّهِ أَبْغِي رَبًّا وَهُوَ رَبُّ كُلِّ شَيْءٍ وَلَا تَكْسِبُ كُلُّ نَفْسٍ إِلَّا عَلَيْهَا وَلَا تَزِرُ وَازِرَةٌ وِزْرَ أُخْرَى ثُمَّ إِلَى رَبِّكُمْ مَرْجِعُكُمْ فَيُنَبِّئُكُمْ بِمَا كُنْتُمْ فِيهِ تَخْتَلِفُونَ ﴿۱۶۴﴾</t>
  </si>
  <si>
    <t>وَهُوَ الَّذِي جَعَلَكُمْ خَلَائِفَ الْأَرْضِ وَرَفَعَ بَعْضَكُمْ فَوْقَ بَعْضٍ دَرَجَاتٍ لِيَبْلُوَكُمْ فِي مَا آتَاكُمْ إِنَّ رَبَّكَ سَرِيعُ الْعِقَابِ وَإِنَّهُ لَغَفُورٌ رَحِيمٌ ﴿۱۶۵﴾</t>
  </si>
  <si>
    <t>فرزند (ابراهیم)</t>
  </si>
  <si>
    <t>انسانها</t>
  </si>
  <si>
    <t>كِتَابٌ أُنْزِلَ إِلَيْكَ فَلَا يَكُنْ فِي صَدْرِكَ حَرَجٌ مِنْهُ لِتُنْذِرَ بِهِ وَذِكْرَى لِلْمُؤْمِنِينَ ﴿۲﴾</t>
  </si>
  <si>
    <t>قَالَ اهْبِطُوا بَعْضُكُمْ لِبَعْضٍ عَدُوٌّ وَلَكُمْ فِي الْأَرْضِ مُسْتَقَرٌّ وَمَتَاعٌ إِلَى حِينٍ ﴿۲۴﴾</t>
  </si>
  <si>
    <t>وَإِذَا فَعَلُوا فَاحِشَةً قَالُوا وَجَدْنَا عَلَيْهَا آبَاءَنَا وَاللَّهُ أَمَرَنَا بِهَا قُلْ إِنَّ اللَّهَ لَا يَأْمُرُ بِالْفَحْشَاءِ أَتَقُولُونَ عَلَى اللَّهِ مَا لَا تَعْلَمُونَ ﴿۲۸﴾</t>
  </si>
  <si>
    <t>قُلْ أَمَرَ رَبِّي بِالْقِسْطِ وَأَقِيمُوا وُجُوهَكُمْ عِنْدَ كُلِّ مَسْجِدٍ وَادْعُوهُ مُخْلِصِينَ لَهُ الدِّينَ كَمَا بَدَأَكُمْ تَعُودُونَ ﴿۲۹﴾</t>
  </si>
  <si>
    <t>قُلْ مَنْ حَرَّمَ زِينَةَ اللَّهِ الَّتِي أَخْرَجَ لِعِبَادِهِ وَالطَّيِّبَاتِ مِنَ الرِّزْقِ قُلْ هِيَ لِلَّذِينَ آمَنُوا فِي الْحَيَاةِ الدُّنْيَا خَالِصَةً يَوْمَ الْقِيَامَةِ كَذَلِكَ نُفَصِّلُ الْآيَاتِ لِقَوْمٍ يَعْلَمُونَ ﴿۳۲﴾</t>
  </si>
  <si>
    <t>قُلْ إِنَّمَا حَرَّمَ رَبِّيَ الْفَوَاحِشَ مَا ظَهَرَ مِنْهَا وَمَا بَطَنَ وَالْإِثْمَ وَالْبَغْيَ بِغَيْرِ الْحَقِّ وَأَنْ تُشْرِكُوا بِاللَّهِ مَا لَمْ يُنَزِّلْ بِهِ سُلْطَانًا وَأَنْ تَقُولُوا عَلَى اللَّهِ مَا لَا تَعْلَمُونَ ﴿۳۳﴾</t>
  </si>
  <si>
    <t>يَا بَنِي آدَمَ إِمَّا يَأْتِيَنَّكُمْ رُسُلٌ مِنْكُمْ يَقُصُّونَ عَلَيْكُمْ آيَاتِي فَمَنِ اتَّقَى وَأَصْلَحَ فَلَا خَوْفٌ عَلَيْهِمْ وَلَا هُمْ يَحْزَنُونَ ﴿۳۵﴾</t>
  </si>
  <si>
    <t>قَالَ ادْخُلُوا فِي أُمَمٍ قَدْ خَلَتْ مِنْ قَبْلِكُمْ مِنَ الْجِنِّ وَالْإِنْسِ فِي النَّارِ كُلَّمَا دَخَلَتْ أُمَّةٌ لَعَنَتْ أُخْتَهَا حَتَّى إِذَا ادَّارَكُوا فِيهَا جَمِيعًا قَالَتْ أُخْرَاهُمْ لِأُولَاهُمْ رَبَّنَا هَؤُلَاءِ أَضَلُّونَا فَآتِهِمْ عَذَابًا ضِعْفًا مِنَ النَّارِ قَالَ لِكُلٍّ ضِعْفٌ وَلَكِنْ لَا تَعْلَمُونَ ﴿۳۸﴾</t>
  </si>
  <si>
    <t>وَقَالَتْ أُولَاهُمْ لِأُخْرَاهُمْ فَمَا كَانَ لَكُمْ عَلَيْنَا مِنْ فَضْلٍ فَذُوقُوا الْعَذَابَ بِمَا كُنْتُمْ تَكْسِبُونَ ﴿۳۹﴾</t>
  </si>
  <si>
    <t>وَنَادَى أَصْحَابُ الْجَنَّةِ أَصْحَابَ النَّارِ أَنْ قَدْ وَجَدْنَا مَا وَعَدَنَا رَبُّنَا حَقًّا فَهَلْ وَجَدْتُمْ مَا وَعَدَ رَبُّكُمْ حَقًّا قَالُوا نَعَمْ فَأَذَّنَ مُؤَذِّنٌ بَيْنَهُمْ أَنْ لَعْنَةُ اللَّهِ عَلَى الظَّالِمِينَ ﴿۴۴﴾</t>
  </si>
  <si>
    <t>الَّذِينَ يَصُدُّونَ عَنْ سَبِيلِ اللَّهِ وَيَبْغُونَهَا عِوَجًا وَهُمْ بِالْآخِرَةِ كَافِرُونَ ﴿۴۵﴾</t>
  </si>
  <si>
    <t>وَبَيْنَهُمَا حِجَابٌ وَعَلَى الْأَعْرَافِ رِجَالٌ يَعْرِفُونَ كُلًّا بِسِيمَاهُمْ وَنَادَوْا أَصْحَابَ الْجَنَّةِ أَنْ سَلَامٌ عَلَيْكُمْ لَمْ يَدْخُلُوهَا وَهُمْ يَطْمَعُونَ ﴿۴۶﴾</t>
  </si>
  <si>
    <t>وَنَادَى أَصْحَابُ الْأَعْرَافِ رِجَالًا يَعْرِفُونَهُمْ بِسِيمَاهُمْ قَالُوا مَا أَغْنَى عَنْكُمْ جَمْعُكُمْ وَمَا كُنْتُمْ تَسْتَكْبِرُونَ ﴿۴۸﴾</t>
  </si>
  <si>
    <t>أَهَؤُلَاءِ الَّذِينَ أَقْسَمْتُمْ لَا يَنَالُهُمُ اللَّهُ بِرَحْمَةٍ ادْخُلُوا الْجَنَّةَ لَا خَوْفٌ عَلَيْكُمْ وَلَا أَنْتُمْ تَحْزَنُونَ ﴿۴۹﴾</t>
  </si>
  <si>
    <t>وَنَادَى أَصْحَابُ النَّارِ أَصْحَابَ الْجَنَّةِ أَنْ أَفِيضُوا عَلَيْنَا مِنَ الْمَاءِ أَوْ مِمَّا رَزَقَكُمُ اللَّهُ قَالُوا إِنَّ اللَّهَ حَرَّمَهُمَا عَلَى الْكَافِرِينَ ﴿۵۰﴾</t>
  </si>
  <si>
    <t>لَقَدْ أَرْسَلْنَا نُوحًا إِلَى قَوْمِهِ فَقَالَ يَا قَوْمِ اعْبُدُوا اللَّهَ مَا لَكُمْ مِنْ إِلَهٍ غَيْرُهُ إِنِّي أَخَافُ عَلَيْكُمْ عَذَابَ يَوْمٍ عَظِيمٍ ﴿۵۹﴾</t>
  </si>
  <si>
    <t>قَالَ الْمَلَأُ مِنْ قَوْمِهِ إِنَّا لَنَرَاكَ فِي ضَلَالٍ مُبِينٍ ﴿۶۰﴾</t>
  </si>
  <si>
    <t>قَالَ يَا قَوْمِ لَيْسَ بِي ضَلَالَةٌ وَلَكِنِّي رَسُولٌ مِنْ رَبِّ الْعَالَمِينَ ﴿۶۱﴾  أُبَلِّغُكُمْ رِسَالَاتِ رَبِّي وَأَنْصَحُ لَكُمْ وَأَعْلَمُ مِنَ اللَّهِ مَا لَا تَعْلَمُونَ ﴿۶۲﴾</t>
  </si>
  <si>
    <t>أَوَعَجِبْتُمْ أَنْ جَاءَكُمْ ذِكْرٌ مِنْ رَبِّكُمْ عَلَى رَجُلٍ مِنْكُمْ لِيُنْذِرَكُمْ وَلِتَتَّقُوا وَلَعَلَّكُمْ تُرْحَمُونَ ﴿۶۳﴾</t>
  </si>
  <si>
    <t>فَكَذَّبُوهُ فَأَنْجَيْنَاهُ وَالَّذِينَ مَعَهُ فِي الْفُلْكِ وَأَغْرَقْنَا الَّذِينَ كَذَّبُوا بِآيَاتِنَا إِنَّهُمْ كَانُوا قَوْمًا عَمِينَ ﴿۶۴﴾</t>
  </si>
  <si>
    <t>وَإِلَى عَادٍ أَخَاهُمْ هُودًا قَالَ يَا قَوْمِ اعْبُدُوا اللَّهَ مَا لَكُمْ مِنْ إِلَهٍ غَيْرُهُ أَفَلَا تَتَّقُونَ ﴿۶۵﴾</t>
  </si>
  <si>
    <t>قَالَ الْمَلَأُ الَّذِينَ كَفَرُوا مِنْ قَوْمِهِ إِنَّا لَنَرَاكَ فِي سَفَاهَةٍ وَإِنَّا لَنَظُنُّكَ مِنَ الْكَاذِبِينَ ﴿۶۶﴾</t>
  </si>
  <si>
    <t>قَالَ يَا قَوْمِ لَيْسَ بِي سَفَاهَةٌ وَلَكِنِّي رَسُولٌ مِنْ رَبِّ الْعَالَمِينَ ﴿۶۷﴾  أُبَلِّغُكُمْ رِسَالَاتِ رَبِّي وَأَنَا لَكُمْ نَاصِحٌ أَمِينٌ ﴿۶۸﴾</t>
  </si>
  <si>
    <t>أَوَعَجِبْتُمْ أَنْ جَاءَكُمْ ذِكْرٌ مِنْ رَبِّكُمْ عَلَى رَجُلٍ مِنْكُمْ لِيُنْذِرَكُمْ وَاذْكُرُوا إِذْ جَعَلَكُمْ خُلَفَاءَ مِنْ بَعْدِ قَوْمِ نُوحٍ وَزَادَكُمْ فِي الْخَلْقِ بَسْطَةً فَاذْكُرُوا آلَاءَ اللَّهِ لَعَلَّكُمْ تُفْلِحُونَ ﴿۶۹﴾</t>
  </si>
  <si>
    <t>قَالُوا أَجِئْتَنَا لِنَعْبُدَ اللَّهَ وَحْدَهُ وَنَذَرَ مَا كَانَ يَعْبُدُ آبَاؤُنَا فَأْتِنَا بِمَا تَعِدُنَا إِنْ كُنْتَ مِنَ الصَّادِقِينَ ﴿۷۰﴾</t>
  </si>
  <si>
    <t>قَالَ قَدْ وَقَعَ عَلَيْكُمْ مِنْ رَبِّكُمْ رِجْسٌ وَغَضَبٌ أَتُجَادِلُونَنِي فِي أَسْمَاءٍ سَمَّيْتُمُوهَا أَنْتُمْ وَآبَاؤُكُمْ مَا نَزَّلَ اللَّهُ بِهَا مِنْ سُلْطَانٍ فَانْتَظِرُوا إِنِّي مَعَكُمْ مِنَ الْمُنْتَظِرِينَ ﴿۷۱﴾</t>
  </si>
  <si>
    <t>وَإِلَى ثَمُودَ أَخَاهُمْ صَالِحًا قَالَ يَا قَوْمِ اعْبُدُوا اللَّهَ مَا لَكُمْ مِنْ إِلَهٍ غَيْرُهُ قَدْ جَاءَتْكُمْ بَيِّنَةٌ مِنْ رَبِّكُمْ هَذِهِ نَاقَةُ اللَّهِ لَكُمْ آيَةً فَذَرُوهَا تَأْكُلْ فِي أَرْضِ اللَّهِ وَلَا تَمَسُّوهَا بِسُوءٍ فَيَأْخُذَكُمْ عَذَابٌ أَلِيمٌ ﴿۷۳﴾</t>
  </si>
  <si>
    <t>وَاذْكُرُوا إِذْ جَعَلَكُمْ خُلَفَاءَ مِنْ بَعْدِ عَادٍ وَبَوَّأَكُمْ فِي الْأَرْضِ تَتَّخِذُونَ مِنْ سُهُولِهَا قُصُورًا وَتَنْحِتُونَ الْجِبَالَ بُيُوتًا فَاذْكُرُوا آلَاءَ اللَّهِ وَلَا تَعْثَوْا فِي الْأَرْضِ مُفْسِدِينَ ﴿۷۴﴾</t>
  </si>
  <si>
    <t>فَتَوَلَّى عَنْهُمْ وَقَالَ يَا قَوْمِ لَقَدْ أَبْلَغْتُكُمْ رِسَالَةَ رَبِّي وَنَصَحْتُ لَكُمْ وَلَكِنْ لَا تُحِبُّونَ النَّاصِحِينَ ﴿۷۹﴾</t>
  </si>
  <si>
    <t>وَمَا كَانَ جَوَابَ قَوْمِهِ إِلَّا أَنْ قَالُوا أَخْرِجُوهُمْ مِنْ قَرْيَتِكُمْ إِنَّهُمْ أُنَاسٌ يَتَطَهَّرُونَ ﴿۸۲﴾</t>
  </si>
  <si>
    <t>وَإِلَى مَدْيَنَ أَخَاهُمْ شُعَيْبًا قَالَ يَا قَوْمِ اعْبُدُوا اللَّهَ مَا لَكُمْ مِنْ إِلَهٍ غَيْرُهُ قَدْ جَاءَتْكُمْ بَيِّنَةٌ مِنْ رَبِّكُمْ فَأَوْفُوا الْكَيْلَ وَالْمِيزَانَ وَلَا تَبْخَسُوا النَّاسَ أَشْيَاءَهُمْ وَلَا تُفْسِدُوا فِي الْأَرْضِ بَعْدَ إِصْلَاحِهَا ذَلِكُمْ خَيْرٌ لَكُمْ إِنْ كُنْتُمْ مُؤْمِنِينَ ﴿۸۵﴾</t>
  </si>
  <si>
    <t>وَلَا تَقْعُدُوا بِكُلِّ صِرَاطٍ تُوعِدُونَ وَتَصُدُّونَ عَنْ سَبِيلِ اللَّهِ مَنْ آمَنَ بِهِ وَتَبْغُونَهَا عِوَجًا وَاذْكُرُوا إِذْ كُنْتُمْ قَلِيلًا فَكَثَّرَكُمْ وَانْظُرُوا كَيْفَ كَانَ عَاقِبَةُ الْمُفْسِدِينَ ﴿۸۶﴾</t>
  </si>
  <si>
    <t>وَإِنْ كَانَ طَائِفَةٌ مِنْكُمْ آمَنُوا بِالَّذِي أُرْسِلْتُ بِهِ وَطَائِفَةٌ لَمْ يُؤْمِنُوا فَاصْبِرُوا حَتَّى يَحْكُمَ اللَّهُ بَيْنَنَا وَهُوَ خَيْرُ الْحَاكِمِينَ ﴿۸۷﴾</t>
  </si>
  <si>
    <t>قَالَ الْمَلَأُ الَّذِينَ اسْتَكْبَرُوا مِنْ قَوْمِهِ لَنُخْرِجَنَّكَ يَا شُعَيْبُ وَالَّذِينَ آمَنُوا مَعَكَ مِنْ قَرْيَتِنَا أَوْ لَتَعُودُنَّ فِي مِلَّتِنَا قَالَ أَوَلَوْ كُنَّا كَارِهِينَ ﴿۸۸﴾</t>
  </si>
  <si>
    <t>قَدِ افْتَرَيْنَا عَلَى اللَّهِ كَذِبًا إِنْ عُدْنَا فِي مِلَّتِكُمْ بَعْدَ إِذْ نَجَّانَا اللَّهُ مِنْهَا وَمَا يَكُونُ لَنَا أَنْ نَعُودَ فِيهَا إِلَّا أَنْ يَشَاءَ اللَّهُ رَبُّنَا وَسِعَ رَبُّنَا كُلَّ شَيْءٍ عِلْمًا عَلَى اللَّهِ تَوَكَّلْنَا رَبَّنَا افْتَحْ بَيْنَنَا وَبَيْنَ قَوْمِنَا بِالْحَقِّ وَأَنْتَ خَيْرُ الْفَاتِحِينَ ﴿۸۹﴾</t>
  </si>
  <si>
    <t>وَقَالَ الْمَلَأُ الَّذِينَ كَفَرُوا مِنْ قَوْمِهِ لَئِنِ اتَّبَعْتُمْ شُعَيْبًا إِنَّكُمْ إِذًا لَخَاسِرُونَ ﴿۹۰﴾</t>
  </si>
  <si>
    <t>فَتَوَلَّى عَنْهُمْ وَقَالَ يَا قَوْمِ لَقَدْ أَبْلَغْتُكُمْ رِسَالَاتِ رَبِّي وَنَصَحْتُ لَكُمْ فَكَيْفَ آسَى عَلَى قَوْمٍ كَافِرِينَ ﴿۹۳﴾</t>
  </si>
  <si>
    <t>تِلْكَ الْقُرَى نَقُصُّ عَلَيْكَ مِنْ أَنْبَائِهَا وَلَقَدْ جَاءَتْهُمْ رُسُلُهُمْ بِالْبَيِّنَاتِ فَمَا كَانُوا لِيُؤْمِنُوا بِمَا كَذَّبُوا مِنْ قَبْلُ كَذَلِكَ يَطْبَعُ اللَّهُ عَلَى قُلُوبِ الْكَافِرِينَ ﴿۱۰۱﴾</t>
  </si>
  <si>
    <t>ثُمَّ بَعَثْنَا مِنْ بَعْدِهِمْ مُوسَى بِآيَاتِنَا إِلَى فِرْعَوْنَ وَمَلَئِهِ فَظَلَمُوا بِهَا فَانْظُرْ كَيْفَ كَانَ عَاقِبَةُ الْمُفْسِدِينَ ﴿۱۰۳﴾</t>
  </si>
  <si>
    <t>حَقِيقٌ عَلَى أَنْ لَا أَقُولَ عَلَى اللَّهِ إِلَّا الْحَقَّ قَدْ جِئْتُكُمْ بِبَيِّنَةٍ مِنْ رَبِّكُمْ فَأَرْسِلْ مَعِيَ بَنِي إِسْرَائِيلَ ﴿۱۰۵﴾</t>
  </si>
  <si>
    <t>قَالَ إِنْ كُنْتَ جِئْتَ بِآيَةٍ فَأْتِ بِهَا إِنْ كُنْتَ مِنَ الصَّادِقِينَ ﴿۱۰۶﴾</t>
  </si>
  <si>
    <t>فَأَلْقَى عَصَاهُ فَإِذَا هِيَ ثُعْبَانٌ مُبِينٌ ﴿۱۰۷﴾  وَنَزَعَ يَدَهُ فَإِذَا هِيَ بَيْضَاءُ لِلنَّاظِرِينَ ﴿۱۰۸﴾</t>
  </si>
  <si>
    <t>قَالَ الْمَلَأُ مِنْ قَوْمِ فِرْعَوْنَ إِنَّ هَذَا لَسَاحِرٌ عَلِيمٌ ﴿۱۰۹﴾</t>
  </si>
  <si>
    <t>قَالُوا أَرْجِهْ وَأَخَاهُ وَأَرْسِلْ فِي الْمَدَائِنِ حَاشِرِينَ ﴿۱۱۱﴾  يَأْتُوكَ بِكُلِّ سَاحِرٍ عَلِيمٍ ﴿۱۱۲﴾</t>
  </si>
  <si>
    <t>وَجَاءَ السَّحَرَةُ فِرْعَوْنَ قَالُوا إِنَّ لَنَا لَأَجْرًا إِنْ كُنَّا نَحْنُ الْغَالِبِينَ ﴿۱۱۳﴾</t>
  </si>
  <si>
    <t>قَالَ نَعَمْ وَإِنَّكُمْ لَمِنَ الْمُقَرَّبِينَ ﴿۱۱۴﴾</t>
  </si>
  <si>
    <t>قَالُوا يَا مُوسَى إِمَّا أَنْ تُلْقِيَ وَإِمَّا أَنْ نَكُونَ نَحْنُ الْمُلْقِينَ ﴿۱۱۵﴾  قَالَ أَلْقُوا فَلَمَّا أَلْقَوْا سَحَرُوا أَعْيُنَ النَّاسِ وَاسْتَرْهَبُوهُمْ وَجَاءُوا بِسِحْرٍ عَظِيمٍ ﴿۱۱۶﴾</t>
  </si>
  <si>
    <t>فَغُلِبُوا هُنَالِكَ وَانْقَلَبُوا صَاغِرِينَ ﴿۱۱۹﴾  وَأُلْقِيَ السَّحَرَةُ سَاجِدِينَ ﴿۱۲۰﴾</t>
  </si>
  <si>
    <t>قَالُوا آمَنَّا بِرَبِّ الْعَالَمِينَ ﴿۱۲۱﴾  رَبِّ مُوسَى وَهَارُونَ ﴿۱۲۲﴾</t>
  </si>
  <si>
    <t>قَالَ فِرْعَوْنُ آمَنْتُمْ بِهِ قَبْلَ أَنْ آذَنَ لَكُمْ إِنَّ هَذَا لَمَكْرٌ مَكَرْتُمُوهُ فِي الْمَدِينَةِ لِتُخْرِجُوا مِنْهَا أَهْلَهَا فَسَوْفَ تَعْلَمُونَ ﴿۱۲۳﴾</t>
  </si>
  <si>
    <t>لَأُقَطِّعَنَّ أَيْدِيَكُمْ وَأَرْجُلَكُمْ مِنْ خِلَافٍ ثُمَّ لَأُصَلِّبَنَّكُمْ أَجْمَعِينَ ﴿۱۲۴﴾</t>
  </si>
  <si>
    <t>قَالُوا إِنَّا إِلَى رَبِّنَا مُنْقَلِبُونَ ﴿۱۲۵﴾  وَمَا تَنْقِمُ مِنَّا إِلَّا أَنْ آمَنَّا بِآيَاتِ رَبِّنَا لَمَّا جَاءَتْنَا رَبَّنَا أَفْرِغْ عَلَيْنَا صَبْرًا وَتَوَفَّنَا مُسْلِمِينَ ﴿۱۲۶﴾</t>
  </si>
  <si>
    <t>وَقَالَ الْمَلَأُ مِنْ قَوْمِ فِرْعَوْنَ أَتَذَرُ مُوسَى وَقَوْمَهُ لِيُفْسِدُوا فِي الْأَرْضِ وَيَذَرَكَ وَآلِهَتَكَ قَالَ سَنُقَتِّلُ أَبْنَاءَهُمْ وَنَسْتَحْيِي نِسَاءَهُمْ وَإِنَّا فَوْقَهُمْ قَاهِرُونَ ﴿۱۲۷﴾</t>
  </si>
  <si>
    <t>قَالَ مُوسَى لِقَوْمِهِ اسْتَعِينُوا بِاللَّهِ وَاصْبِرُوا إِنَّ الْأَرْضَ لِلَّهِ يُورِثُهَا مَنْ يَشَاءُ مِنْ عِبَادِهِ وَالْعَاقِبَةُ لِلْمُتَّقِينَ ﴿۱۲۸﴾</t>
  </si>
  <si>
    <t>قَالُوا أُوذِينَا مِنْ قَبْلِ أَنْ تَأْتِيَنَا وَمِنْ بَعْدِ مَا جِئْتَنَا قَالَ عَسَى رَبُّكُمْ أَنْ يُهْلِكَ عَدُوَّكُمْ وَيَسْتَخْلِفَكُمْ فِي الْأَرْضِ فَيَنْظُرَ كَيْفَ تَعْمَلُونَ ﴿۱۲۹﴾</t>
  </si>
  <si>
    <t>فَإِذَا جَاءَتْهُمُ الْحَسَنَةُ قَالُوا لَنَا هَذِهِ وَإِنْ تُصِبْهُمْ سَيِّئَةٌ يَطَّيَّرُوا بِمُوسَى وَمَنْ مَعَهُ أَلَا إِنَّمَا طَائِرُهُمْ عِنْدَ اللَّهِ وَلَكِنَّ أَكْثَرَهُمْ لَا يَعْلَمُونَ ﴿۱۳۱﴾</t>
  </si>
  <si>
    <t>وَقَالُوا مَهْمَا تَأْتِنَا بِهِ مِنْ آيَةٍ لِتَسْحَرَنَا بِهَا فَمَا نَحْنُ لَكَ بِمُؤْمِنِينَ ﴿۱۳۲﴾</t>
  </si>
  <si>
    <t>وَلَمَّا وَقَعَ عَلَيْهِمُ الرِّجْزُ قَالُوا يَا مُوسَى ادْعُ لَنَا رَبَّكَ بِمَا عَهِدَ عِنْدَكَ لَئِنْ كَشَفْتَ عَنَّا الرِّجْزَ لَنُؤْمِنَنَّ لَكَ وَلَنُرْسِلَنَّ مَعَكَ بَنِي إِسْرَائِيلَ ﴿۱۳۴﴾</t>
  </si>
  <si>
    <t>فَلَمَّا كَشَفْنَا عَنْهُمُ الرِّجْزَ إِلَى أَجَلٍ هُمْ بَالِغُوهُ إِذَا هُمْ يَنْكُثُونَ ﴿۱۳۵﴾</t>
  </si>
  <si>
    <t>وَجَاوَزْنَا بِبَنِي إِسْرَائِيلَ الْبَحْرَ فَأَتَوْا عَلَى قَوْمٍ يَعْكُفُونَ عَلَى أَصْنَامٍ لَهُمْ قَالُوا يَا مُوسَى اجْعَلْ لَنَا إِلَهًا كَمَا لَهُمْ آلِهَةٌ قَالَ إِنَّكُمْ قَوْمٌ تَجْهَلُونَ ﴿۱۳۸﴾</t>
  </si>
  <si>
    <t>قَالَ أَغَيْرَ اللَّهِ أَبْغِيكُمْ إِلَهًا وَهُوَ فَضَّلَكُمْ عَلَى الْعَالَمِينَ ﴿۱۴۰﴾  وَإِذْ أَنْجَيْنَاكُمْ مِنْ آلِ فِرْعَوْنَ يَسُومُونَكُمْ سُوءَ الْعَذَابِ يُقَتِّلُونَ أَبْنَاءَكُمْ وَيَسْتَحْيُونَ نِسَاءَكُمْ وَفِي ذَلِكُمْ بَلَاءٌ مِنْ رَبِّكُمْ عَظِيمٌ ﴿۱۴۱﴾</t>
  </si>
  <si>
    <t>وَوَاعَدْنَا مُوسَى ثَلَاثِينَ لَيْلَةً وَأَتْمَمْنَاهَا بِعَشْرٍ فَتَمَّ مِيقَاتُ رَبِّهِ أَرْبَعِينَ لَيْلَةً وَقَالَ مُوسَى لِأَخِيهِ هَارُونَ اخْلُفْنِي فِي قَوْمِي وَأَصْلِحْ وَلَا تَتَّبِعْ سَبِيلَ الْمُفْسِدِينَ ﴿۱۴۲﴾</t>
  </si>
  <si>
    <t>قَالَ يَا مُوسَى إِنِّي اصْطَفَيْتُكَ عَلَى النَّاسِ بِرِسَالَاتِي وَبِكَلَامِي فَخُذْ مَا آتَيْتُكَ وَكُنْ مِنَ الشَّاكِرِينَ ﴿۱۴۴﴾</t>
  </si>
  <si>
    <t>وَكَتَبْنَا لَهُ فِي الْأَلْوَاحِ مِنْ كُلِّ شَيْءٍ مَوْعِظَةً وَتَفْصِيلًا لِكُلِّ شَيْءٍ فَخُذْهَا بِقُوَّةٍ وَأْمُرْ قَوْمَكَ يَأْخُذُوا بِأَحْسَنِهَا سَأُرِيكُمْ دَارَ الْفَاسِقِينَ ﴿۱۴۵﴾</t>
  </si>
  <si>
    <t>وَاتَّخَذَ قَوْمُ مُوسَى مِنْ بَعْدِهِ مِنْ حُلِيِّهِمْ عِجْلًا جَسَدًا لَهُ خُوَارٌ أَلَمْ يَرَوْا أَنَّهُ لَا يُكَلِّمُهُمْ وَلَا يَهْدِيهِمْ سَبِيلًا اتَّخَذُوهُ وَكَانُوا ظَالِمِينَ ﴿۱۴۸﴾</t>
  </si>
  <si>
    <t>وَلَمَّا رَجَعَ مُوسَى إِلَى قَوْمِهِ غَضْبَانَ أَسِفًا قَالَ بِئْسَمَا خَلَفْتُمُونِي مِنْ بَعْدِي أَعَجِلْتُمْ أَمْرَ رَبِّكُمْ وَأَلْقَى الْأَلْوَاحَ وَأَخَذَ بِرَأْسِ أَخِيهِ يَجُرُّهُ إِلَيْهِ قَالَ ابْنَ أُمَّ إِنَّ الْقَوْمَ اسْتَضْعَفُونِي وَكَادُوا يَقْتُلُونَنِي فَلَا تُشْمِتْ بِيَ الْأَعْدَاءَ وَلَا تَجْعَلْنِي مَعَ الْقَوْمِ الظَّالِمِينَ ﴿۱۵۰﴾</t>
  </si>
  <si>
    <t>قَالَ رَبِّ اغْفِرْ لِي وَلِأَخِي وَأَدْخِلْنَا فِي رَحْمَتِكَ وَأَنْتَ أَرْحَمُ الرَّاحِمِينَ ﴿۱۵۱﴾</t>
  </si>
  <si>
    <t>الَّذِينَ يَتَّبِعُونَ الرَّسُولَ النَّبِيَّ الْأُمِّيَّ الَّذِي يَجِدُونَهُ مَكْتُوبًا عِنْدَهُمْ فِي التَّوْرَاةِ وَالْإِنْجِيلِ يَأْمُرُهُمْ بِالْمَعْرُوفِ وَيَنْهَاهُمْ عَنِ الْمُنْكَرِ وَيُحِلُّ لَهُمُ الطَّيِّبَاتِ وَيُحَرِّمُ عَلَيْهِمُ الْخَبَائِثَ وَيَضَعُ عَنْهُمْ إِصْرَهُمْ وَالْأَغْلَالَ الَّتِي كَانَتْ عَلَيْهِمْ فَالَّذِينَ آمَنُوا بِهِ وَعَزَّرُوهُ وَنَصَرُوهُ وَاتَّبَعُوا النُّورَ الَّذِي أُنْزِلَ مَعَهُ أُولَئِكَ هُمُ الْمُفْلِحُونَ ﴿۱۵۷﴾</t>
  </si>
  <si>
    <t>قُلْ يَا أَيُّهَا النَّاسُ إِنِّي رَسُولُ اللَّهِ إِلَيْكُمْ جَمِيعًا الَّذِي لَهُ مُلْكُ السَّمَاوَاتِ وَالْأَرْضِ لَا إِلَهَ إِلَّا هُوَ يُحْيِي وَيُمِيتُ فَآمِنُوا بِاللَّهِ وَرَسُولِهِ النَّبِيِّ الْأُمِّيِّ الَّذِي يُؤْمِنُ بِاللَّهِ وَكَلِمَاتِهِ وَاتَّبِعُوهُ لَعَلَّكُمْ تَهْتَدُونَ ﴿۱۵۸﴾</t>
  </si>
  <si>
    <t>وَمِنْ قَوْمِ مُوسَى أُمَّةٌ يَهْدُونَ بِالْحَقِّ وَبِهِ يَعْدِلُونَ ﴿۱۵۹﴾</t>
  </si>
  <si>
    <t>وَاسْأَلْهُمْ عَنِ الْقَرْيَةِ الَّتِي كَانَتْ حَاضِرَةَ الْبَحْرِ إِذْ يَعْدُونَ فِي السَّبْتِ إِذْ تَأْتِيهِمْ حِيتَانُهُمْ يَوْمَ سَبْتِهِمْ شُرَّعًا وَيَوْمَ لَا يَسْبِتُونَ لَا تَأْتِيهِمْ كَذَلِكَ نَبْلُوهُمْ بِمَا كَانُوا يَفْسُقُونَ ﴿۱۶۳﴾</t>
  </si>
  <si>
    <t>وَإِذْ قَالَتْ أُمَّةٌ مِنْهُمْ لِمَ تَعِظُونَ قَوْمًا اللَّهُ مُهْلِكُهُمْ أَوْ مُعَذِّبُهُمْ عَذَابًا شَدِيدًا قَالُوا مَعْذِرَةً إِلَى رَبِّكُمْ وَلَعَلَّهُمْ يَتَّقُونَ ﴿۱۶۴﴾</t>
  </si>
  <si>
    <t>فَلَمَّا نَسُوا مَا ذُكِّرُوا بِهِ أَنْجَيْنَا الَّذِينَ يَنْهَوْنَ عَنِ السُّوءِ وَأَخَذْنَا الَّذِينَ ظَلَمُوا بِعَذَابٍ بَئِيسٍ بِمَا كَانُوا يَفْسُقُونَ ﴿۱۶۵﴾</t>
  </si>
  <si>
    <t>اهل دوزخ</t>
  </si>
  <si>
    <t>پیامبر (نوح)</t>
  </si>
  <si>
    <t>پیامبر (هود)</t>
  </si>
  <si>
    <t>پیامبر (صالح)</t>
  </si>
  <si>
    <t>پیامبر (لوط)</t>
  </si>
  <si>
    <t>پیامبر (شعیب)</t>
  </si>
  <si>
    <t>سران کفر</t>
  </si>
  <si>
    <t>فرعون و قوم</t>
  </si>
  <si>
    <t>فرعون</t>
  </si>
  <si>
    <t>سران قوم</t>
  </si>
  <si>
    <t>ساحران</t>
  </si>
  <si>
    <t>وَاتْلُ عَلَيْهِمْ نَبَأَ الَّذِي آتَيْنَاهُ آيَاتِنَا فَانْسَلَخَ مِنْهَا فَأَتْبَعَهُ الشَّيْطَانُ فَكَانَ مِنَ الْغَاوِينَ ﴿۱۷۵﴾</t>
  </si>
  <si>
    <t>وَلَوْ شِئْنَا لَرَفَعْنَاهُ بِهَا وَلَكِنَّهُ أَخْلَدَ إِلَى الْأَرْضِ وَاتَّبَعَ هَوَاهُ فَمَثَلُهُ كَمَثَلِ الْكَلْبِ إِنْ تَحْمِلْ عَلَيْهِ يَلْهَثْ أَوْ تَتْرُكْهُ يَلْهَثْ ذَلِكَ مَثَلُ الْقَوْمِ الَّذِينَ كَذَّبُوا بِآيَاتِنَا فَاقْصُصِ الْقَصَصَ لَعَلَّهُمْ يَتَفَكَّرُونَ ﴿۱۷۶﴾</t>
  </si>
  <si>
    <t>وَمِمَّنْ خَلَقْنَا أُمَّةٌ يَهْدُونَ بِالْحَقِّ وَبِهِ يَعْدِلُونَ ﴿۱۸۱﴾</t>
  </si>
  <si>
    <t>أَوَلَمْ يَتَفَكَّرُوا مَا بِصَاحِبِهِمْ مِنْ جِنَّةٍ إِنْ هُوَ إِلَّا نَذِيرٌ مُبِينٌ ﴿۱۸۴﴾</t>
  </si>
  <si>
    <t>يَسْأَلُونَكَ عَنِ السَّاعَةِ أَيَّانَ مُرْسَاهَا قُلْ إِنَّمَا عِلْمُهَا عِنْدَ رَبِّي لَا يُجَلِّيهَا لِوَقْتِهَا إِلَّا هُوَ ثَقُلَتْ فِي السَّمَاوَاتِ وَالْأَرْضِ لَا تَأْتِيكُمْ إِلَّا بَغْتَةً يَسْأَلُونَكَ كَأَنَّكَ حَفِيٌّ عَنْهَا قُلْ إِنَّمَا عِلْمُهَا عِنْدَ اللَّهِ وَلَكِنَّ أَكْثَرَ النَّاسِ لَا يَعْلَمُونَ ﴿۱۸۷﴾</t>
  </si>
  <si>
    <t>قُلْ لَا أَمْلِكُ لِنَفْسِي نَفْعًا وَلَا ضَرًّا إِلَّا مَا شَاءَ اللَّهُ وَلَوْ كُنْتُ أَعْلَمُ الْغَيْبَ لَاسْتَكْثَرْتُ مِنَ الْخَيْرِ وَمَا مَسَّنِيَ السُّوءُ إِنْ أَنَا إِلَّا نَذِيرٌ وَبَشِيرٌ لِقَوْمٍ يُؤْمِنُونَ ﴿۱۸۸﴾</t>
  </si>
  <si>
    <t>هُوَ الَّذِي خَلَقَكُمْ مِنْ نَفْسٍ وَاحِدَةٍ وَجَعَلَ مِنْهَا زَوْجَهَا لِيَسْكُنَ إِلَيْهَا فَلَمَّا تَغَشَّاهَا حَمَلَتْ حَمْلًا خَفِيفًا فَمَرَّتْ بِهِ فَلَمَّا أَثْقَلَتْ دَعَوَا اللَّهَ رَبَّهُمَا لَئِنْ آتَيْتَنَا صَالِحًا لَنَكُونَنَّ مِنَ الشَّاكِرِينَ ﴿۱۸۹﴾</t>
  </si>
  <si>
    <t>أَلَهُمْ أَرْجُلٌ يَمْشُونَ بِهَا أَمْ لَهُمْ أَيْدٍ يَبْطِشُونَ بِهَا أَمْ لَهُمْ أَعْيُنٌ يُبْصِرُونَ بِهَا أَمْ لَهُمْ آذَانٌ يَسْمَعُونَ بِهَا قُلِ ادْعُوا شُرَكَاءَكُمْ ثُمَّ كِيدُونِ فَلَا تُنْظِرُونِ ﴿۱۹۵﴾</t>
  </si>
  <si>
    <t>خُذِ الْعَفْوَ وَأْمُرْ بِالْعُرْفِ وَأَعْرِضْ عَنِ الْجَاهِلِينَ ﴿۱۹۹﴾</t>
  </si>
  <si>
    <t>إِنَّ الَّذِينَ اتَّقَوْا إِذَا مَسَّهُمْ طَائِفٌ مِنَ الشَّيْطَانِ تَذَكَّرُوا فَإِذَا هُمْ مُبْصِرُونَ ﴿۲۰۱﴾  وَإِخْوَانُهُمْ يَمُدُّونَهُمْ فِي الْغَيِّ ثُمَّ لَا يُقْصِرُونَ ﴿۲۰۲﴾</t>
  </si>
  <si>
    <t>وَإِذَا لَمْ تَأْتِهِمْ بِآيَةٍ قَالُوا لَوْلَا اجْتَبَيْتَهَا قُلْ إِنَّمَا أَتَّبِعُ مَا يُوحَى إِلَيَّ مِنْ رَبِّي هَذَا بَصَائِرُ مِنْ رَبِّكُمْ وَهُدًى وَرَحْمَةٌ لِقَوْمٍ يُؤْمِنُونَ ﴿۲۰۳﴾</t>
  </si>
  <si>
    <t>قوم (گروهی از بنی اسرائیل)</t>
  </si>
  <si>
    <t>گروهی از قوم</t>
  </si>
  <si>
    <t>وَالَّذِينَ تَدْعُونَ مِنْ دُونِهِ لَا يَسْتَطِيعُونَ نَصْرَكُمْ وَلَا أَنْفُسَهُمْ يَنْصُرُونَ ﴿۱۹۷﴾ وَإِنْ تَدْعُوهُمْ إِلَى الْهُدَى لَا يَسْمَعُوا وَتَرَاهُمْ يَنْظُرُونَ إِلَيْكَ وَهُمْ لَا يُبْصِرُونَ ﴿۱۹۸﴾</t>
  </si>
  <si>
    <t>برادر (منافق)</t>
  </si>
  <si>
    <t>بهانه جویی (حتی درصورت اجابت درخواست)</t>
  </si>
  <si>
    <t>تمسخر</t>
  </si>
  <si>
    <t>انذار و هشدار</t>
  </si>
  <si>
    <t>ابلاغ کلام وحی</t>
  </si>
  <si>
    <t>نفی و برائت از شرک</t>
  </si>
  <si>
    <t>عدم ایمان برابر با ظلم به خود</t>
  </si>
  <si>
    <t>نهی از آیات الهی</t>
  </si>
  <si>
    <t xml:space="preserve">بازگشت نتیجه عمل به خود </t>
  </si>
  <si>
    <t>حزن به علت انکار حق</t>
  </si>
  <si>
    <t>نفی جبر در دین</t>
  </si>
  <si>
    <t>اجابت دعوت (توسط زنده دلان)</t>
  </si>
  <si>
    <t>درخواست معجزه</t>
  </si>
  <si>
    <t>یاداوری رحمت الهی</t>
  </si>
  <si>
    <t>یادآوری عذاب</t>
  </si>
  <si>
    <t xml:space="preserve">انذار </t>
  </si>
  <si>
    <t>دعوت به تقوای الهی</t>
  </si>
  <si>
    <t xml:space="preserve">بشارت رحمت الهی </t>
  </si>
  <si>
    <t>بشارت پذیرش توبه</t>
  </si>
  <si>
    <t>تکذیب حق</t>
  </si>
  <si>
    <t>درخواست عذاب وعده داده شده</t>
  </si>
  <si>
    <t>یادآوری فطرت خدا جوی</t>
  </si>
  <si>
    <t>یادآوری نعمت آسایش و آرامش</t>
  </si>
  <si>
    <t>بی توجهی باعث تغییر نقطه توجه</t>
  </si>
  <si>
    <t>تذکر</t>
  </si>
  <si>
    <t>یادآوری بازگشت نتیجه اعمال به خود</t>
  </si>
  <si>
    <t>نفی شرک (ستاره پرستی)</t>
  </si>
  <si>
    <t>نفی شرک (پرستش ماه )</t>
  </si>
  <si>
    <t>نفی شرک (بت پرستی)</t>
  </si>
  <si>
    <t>نفی شرک (پرستش خورشید)</t>
  </si>
  <si>
    <t xml:space="preserve">محاجه </t>
  </si>
  <si>
    <t>پیامبر
قوم</t>
  </si>
  <si>
    <t>قوم
پیامبر</t>
  </si>
  <si>
    <t>درخواست ارائه معجزه</t>
  </si>
  <si>
    <t xml:space="preserve">بهانه جویی </t>
  </si>
  <si>
    <t>انذار</t>
  </si>
  <si>
    <t>تغییر احکام به نفع خود</t>
  </si>
  <si>
    <t>توصیفات باطل از دین</t>
  </si>
  <si>
    <t>بیان احکام الهی</t>
  </si>
  <si>
    <t>تبعیت از راه راست (احکام الهی و قرآن)
منع تبعیت از راه هایی که موجب تفرقه و پراکندگی است</t>
  </si>
  <si>
    <t>دعوت به پرستش خداوند</t>
  </si>
  <si>
    <t>دعوت به عدالت</t>
  </si>
  <si>
    <t>دعوت به خالص نمودن دین</t>
  </si>
  <si>
    <t>سوال از حقیقت دریافت وعده الهی</t>
  </si>
  <si>
    <t>شناخت از روی چهره</t>
  </si>
  <si>
    <t>سلام و درود</t>
  </si>
  <si>
    <t>عدم پذیرش حق</t>
  </si>
  <si>
    <t xml:space="preserve">ابلاغ رسالت </t>
  </si>
  <si>
    <t>پند و اندرز</t>
  </si>
  <si>
    <t>تکذیب</t>
  </si>
  <si>
    <t>ابلاغ رسالت</t>
  </si>
  <si>
    <t>یادآوری نعمت جانشینی و نعمات دیگر</t>
  </si>
  <si>
    <t xml:space="preserve"> انذار از عذاب الهی</t>
  </si>
  <si>
    <t>منع سرکشی و فساد</t>
  </si>
  <si>
    <t xml:space="preserve">رویگرداندن </t>
  </si>
  <si>
    <t>وَلُوطًا إِذْ قَالَ لِقَوْمِهِ أَتَأْتُونَ الْفَاحِشَةَ مَا سَبَقَكُمْ بِهَا مِنْ أَحَدٍ مِنَ الْعَالَمِينَ ﴿۸۰﴾  إِنَّكُمْ لَتَأْتُونَ الرِّجَالَ شَهْوَةً مِنْ دُونِ النِّسَاءِ بَلْ أَنْتُمْ قَوْمٌ مُسْرِفُونَ ﴿۸۱﴾</t>
  </si>
  <si>
    <t>منع کم فروشی</t>
  </si>
  <si>
    <t>منع فساد</t>
  </si>
  <si>
    <t>منع گمراه کردن دیگران</t>
  </si>
  <si>
    <t>یادآوری نعمت تکثیر</t>
  </si>
  <si>
    <t>واگذاری حکمیت به خداوند</t>
  </si>
  <si>
    <t>تهدید به اخراج از شهر و دیار درصورت پیروی نکردن از آیین قوم</t>
  </si>
  <si>
    <t>بازگشت به آیین شرک معادل دروغ بستن به خداوند</t>
  </si>
  <si>
    <t>منع تبعیت از پیامبر</t>
  </si>
  <si>
    <t>مردم
پیامبران</t>
  </si>
  <si>
    <t>ارائه معجزه</t>
  </si>
  <si>
    <t>ارائه معجزه در مقابل دیدگان</t>
  </si>
  <si>
    <t>اتهام جادوگری</t>
  </si>
  <si>
    <t>تاخیر در عقوبت برای جمع آوری ساحران</t>
  </si>
  <si>
    <t>وعده پاداش (نزدیکی در دربار)</t>
  </si>
  <si>
    <t>مغلوب شدن</t>
  </si>
  <si>
    <t>سجده (بی اختیار)</t>
  </si>
  <si>
    <t>اعتراف به ایمان خداوند</t>
  </si>
  <si>
    <t>سوال از ایمان بدون اذن فرعون</t>
  </si>
  <si>
    <t>مکر و حیله خواندن ایمان</t>
  </si>
  <si>
    <t>تهدید به شکنجه و مرگ</t>
  </si>
  <si>
    <t>استمداد از صبر</t>
  </si>
  <si>
    <t>شکایت از آزار</t>
  </si>
  <si>
    <t>وعده جانشینی در زمین</t>
  </si>
  <si>
    <t>خوبی را از آن خود و بدی را به جهت وجود پیامبر</t>
  </si>
  <si>
    <t>اتهام سحر</t>
  </si>
  <si>
    <t>رجوع و درخواست از پیامبر در بلا و پریشانی</t>
  </si>
  <si>
    <t>عهد و پیمان یاری</t>
  </si>
  <si>
    <t>نقض عهد و پیمان (بعد از رفع بلا و پریشانی)</t>
  </si>
  <si>
    <t>تقاضای بت و نمادی برای پرستش</t>
  </si>
  <si>
    <t>منع درخواست الهه غیر از خداوند</t>
  </si>
  <si>
    <t>یادآوری نعمت برتری بر تمام اقوام پیشین</t>
  </si>
  <si>
    <t>قرار دادن جانشین</t>
  </si>
  <si>
    <t>منع پیروی از مفسدین</t>
  </si>
  <si>
    <t>بت پرستی در غیاب پیامبر</t>
  </si>
  <si>
    <t>پیامبر
اهل کتاب</t>
  </si>
  <si>
    <t>نگاه داشتن حرمت و یاری
حلال کردن پاکیزه ها و حرام کردن پلیدی</t>
  </si>
  <si>
    <t>اهل کتاب 
پیامبر</t>
  </si>
  <si>
    <t>پیروی از آیات الهی
اصلاح امور</t>
  </si>
  <si>
    <t>هدایت به حق</t>
  </si>
  <si>
    <t>حکم به عدل</t>
  </si>
  <si>
    <t>سوال از عدم رعایت حدود الهی</t>
  </si>
  <si>
    <t>پیامبر
مردم</t>
  </si>
  <si>
    <t>مردم
پیامبر</t>
  </si>
  <si>
    <t>سوال از زمان قیامت
علم زمان قیامت نزد خداست</t>
  </si>
  <si>
    <t>نفع و ضرر، همه نزد خداست</t>
  </si>
  <si>
    <t>انذار و بشارت</t>
  </si>
  <si>
    <t>عفو و بخشش</t>
  </si>
  <si>
    <t>امر به معروف</t>
  </si>
  <si>
    <t>رویگردانی از نادانان</t>
  </si>
  <si>
    <t>وَهَذَا كِتَابٌ أَنْزَلْنَاهُ مُبَارَكٌ مُصَدِّقُ الَّذِي بَيْنَ يَدَيْهِ وَلِتُنْذِرَ أُمَّ الْقُرَى وَمَنْ حَوْلَهَا وَالَّذِينَ يُؤْمِنُونَ بِالْآخِرَةِ يُؤْمِنُونَ بِهِ وَهُمْ عَلَى صَلَاتِهِمْ يُحَافِظُونَ ﴿۹۲﴾</t>
  </si>
  <si>
    <t>وَكَذَلِكَ نُصَرِّفُ الْآيَاتِ وَلِيَقُولُوا دَرَسْتَ وَلِنُبَيِّنَهُ لِقَوْمٍ يَعْلَمُونَ ﴿۱۰۵﴾</t>
  </si>
  <si>
    <t>اتَّبِعْ مَا أُوحِيَ إِلَيْكَ مِنْ رَبِّكَ لَا إِلَهَ إِلَّا هُوَ وَأَعْرِضْ عَنِ الْمُشْرِكِينَ ﴿۱۰۶﴾</t>
  </si>
  <si>
    <t>رها کردن</t>
  </si>
  <si>
    <t xml:space="preserve">
فریب خوردگان دنیا
و بازیچه کنان دین
</t>
  </si>
  <si>
    <t>احتجاج</t>
  </si>
  <si>
    <t>کفر به کتاب و نبوت</t>
  </si>
  <si>
    <t>اتهام  آموختن درس از بشر و نه از خدا</t>
  </si>
  <si>
    <t>منع دشنام آلهه</t>
  </si>
  <si>
    <t xml:space="preserve">کاهنان </t>
  </si>
  <si>
    <t xml:space="preserve">کشتن به عنوان آیین دینی و بدون علم </t>
  </si>
  <si>
    <t xml:space="preserve">بخشیدن بخشی از محصول </t>
  </si>
  <si>
    <t>احتجاج درباره علت آیین های ساختگی</t>
  </si>
  <si>
    <t xml:space="preserve">احتجاج درباره علت آیین های ساختگی
گمراه کردن  بدون علم </t>
  </si>
  <si>
    <t>تعیین محدوده محرمات الهی و نفی تحریمهای ساختگی</t>
  </si>
  <si>
    <t>منع فرقه سازی دینی</t>
  </si>
  <si>
    <t xml:space="preserve">آزمایش شدن با اختلاف درجات و مراتب </t>
  </si>
  <si>
    <t>دشمنی</t>
  </si>
  <si>
    <t>مردم
پیامبر</t>
  </si>
  <si>
    <t>منع تحریم استفاده از نعمتها</t>
  </si>
  <si>
    <t>یادآوری نعمتهای الهی ویژه مومنان</t>
  </si>
  <si>
    <t>منع تجاوز به ناحق
منع زنا  (آشکارا یا پنهانی)
منع شرک بدون دلیل
منع سخن بدون علم درباره خدا</t>
  </si>
  <si>
    <t>خواندن آیات</t>
  </si>
  <si>
    <t>اهل بهشت</t>
  </si>
  <si>
    <t>بازداشتن از راه خدا</t>
  </si>
  <si>
    <t>اهل اعراف</t>
  </si>
  <si>
    <t>شماتت به خاطر مال اندوزی و استکبار</t>
  </si>
  <si>
    <t>شماتت به خاطر انکار اهل بهشت در دنیا</t>
  </si>
  <si>
    <t>درخواست اعطاء نعمتهای بهشتی</t>
  </si>
  <si>
    <t>رد اتهام گمراهی</t>
  </si>
  <si>
    <t>توبیخ تعجب از وحی الهی بر یک انسان</t>
  </si>
  <si>
    <t>رد اتهام بی خردی و دروغگویی</t>
  </si>
  <si>
    <t>شکایت از دین توحیدی بر خلاف آیین نیاکان</t>
  </si>
  <si>
    <t>انذار از عذاب الهی به خاطر آیین ساختگی و پیروی کورکورانه از نیاکان بدون دلیل الهی</t>
  </si>
  <si>
    <t>ارائه معجزه و حجتی آشکار</t>
  </si>
  <si>
    <t>مستکبران قوم (صالح)</t>
  </si>
  <si>
    <t xml:space="preserve"> فَعَقَرُوا النَّاقَةَ وَعَتَوْا عَنْ أَمْرِ رَبِّهِمْ وَقَالُوا يَا صَالِحُ ائْتِنَا بِمَا تَعِدُنَا إِنْ كُنْتَ مِنَ الْمُرْسَلِينَ ﴿۷۷﴾</t>
  </si>
  <si>
    <t xml:space="preserve">قَالَ الْمَلَأُ الَّذِينَ اسْتَكْبَرُوا مِنْ قَوْمِهِ لِلَّذِينَ اسْتُضْعِفُوا لِمَنْ آمَنَ مِنْهُمْ أَتَعْلَمُونَ أَنَّ صَالِحًا مُرْسَلٌ مِنْ رَبِّهِ قَالُوا إِنَّا بِمَا أُرْسِلَ بِهِ مُؤْمِنُونَ ﴿۷۵﴾قَالَ الَّذِينَ اسْتَكْبَرُوا إِنَّا بِالَّذِي آمَنْتُمْ بِهِ كَافِرُونَ ﴿۷۶﴾ </t>
  </si>
  <si>
    <t xml:space="preserve"> </t>
  </si>
  <si>
    <t>رویگرداندن پس از ابلاغ رسالت و پند و اندرز</t>
  </si>
  <si>
    <t>توبیخ  عمل زشت</t>
  </si>
  <si>
    <t>منع تهدید و راهزنی</t>
  </si>
  <si>
    <t>تاکید بر عدم بازگشت به آیین قبل مگر با خواست الهی</t>
  </si>
  <si>
    <t xml:space="preserve">ستم به آیات </t>
  </si>
  <si>
    <t>اعلام کفر با وجود هر معجزه</t>
  </si>
  <si>
    <t>بیان  اخبار گذشتگان برای عبرت</t>
  </si>
  <si>
    <t>احتجاج در نفی شرک و دعوت از شرکاء برای نیرنگ و مبارزه</t>
  </si>
  <si>
    <t xml:space="preserve">احتجاج درباره ناتوانی آلهه بر یاری </t>
  </si>
  <si>
    <t>به گمراهی کشاندن</t>
  </si>
  <si>
    <t>شنیدن و دیدن آیات و ایمان نیاوردن</t>
  </si>
  <si>
    <t>مجادله و نسبت اسطوره دادن به سخنان پیامبر</t>
  </si>
  <si>
    <t xml:space="preserve">پرهیز از محبت افراطی </t>
  </si>
  <si>
    <t>پرهیز از غم و اندوه برای کفر کافران</t>
  </si>
  <si>
    <t>نفی غلو در معرفی خود</t>
  </si>
  <si>
    <t>عدم طرد افراد با تقوی</t>
  </si>
  <si>
    <t>عدم پذیرش مسئولیت اعمال توسط دیگری</t>
  </si>
  <si>
    <t>پذیرش اسلام و ایمان افراد بدون گزینش</t>
  </si>
  <si>
    <t>رویگرداندن به هنگام سخن گفتن از باطل</t>
  </si>
  <si>
    <t>یادآوری انحصار مسئولیت عمل به خود</t>
  </si>
  <si>
    <t>پیامبر
مشرکان</t>
  </si>
  <si>
    <t>مشرکان
پیامبر</t>
  </si>
  <si>
    <t>تاکید بر انحصار مسئولیت عمل به خود</t>
  </si>
  <si>
    <t>پیامبر (موسی)
مردم</t>
  </si>
  <si>
    <t xml:space="preserve">سوال از شروع کار
انجام سحر و ایجاد هراس </t>
  </si>
  <si>
    <t>همسر
والدین</t>
  </si>
  <si>
    <t>همسر
 جنین فرزند</t>
  </si>
  <si>
    <t>عامل آرامش
دعا برای آینده</t>
  </si>
  <si>
    <t>پیامبر 
مردم</t>
  </si>
  <si>
    <t>پیامبر
مردم</t>
  </si>
  <si>
    <t>طاغوت</t>
  </si>
  <si>
    <t>مردم ( نیازمندان)</t>
  </si>
  <si>
    <t xml:space="preserve"> محتضر</t>
  </si>
  <si>
    <t>مردم
مردم (نیازمندان)</t>
  </si>
  <si>
    <t>مردم (رباخواران)</t>
  </si>
  <si>
    <t>توجه به انعکاس سخنان</t>
  </si>
  <si>
    <t>دشمن شناسی</t>
  </si>
  <si>
    <t>خدعه و فریب</t>
  </si>
  <si>
    <t>پیامبر
پیامبر</t>
  </si>
  <si>
    <t>يَسْأَلُونَكَ عَنِ الْأَنْفَالِ قُلِ الْأَنْفَالُ لِلَّهِ وَالرَّسُولِ فَاتَّقُوا اللَّهَ وَأَصْلِحُوا ذَاتَ بَيْنِكُمْ وَأَطِيعُوا اللَّهَ وَرَسُولَهُ إِنْ كُنْتُمْ مُؤْمِنِينَ ﴿۱﴾</t>
  </si>
  <si>
    <t>كَمَا أَخْرَجَكَ رَبُّكَ مِنْ بَيْتِكَ بِالْحَقِّ وَإِنَّ فَرِيقًا مِنَ الْمُؤْمِنِينَ لَكَارِهُونَ ﴿۵﴾</t>
  </si>
  <si>
    <t>يُجَادِلُونَكَ فِي الْحَقِّ بَعْدَمَا تَبَيَّنَ كَأَنَّمَا يُسَاقُونَ إِلَى الْمَوْتِ وَهُمْ يَنْظُرُونَ ﴿۶﴾</t>
  </si>
  <si>
    <t>إِذْ يُغَشِّيكُمُ النُّعَاسَ أَمَنَةً مِنْهُ وَيُنَزِّلُ عَلَيْكُمْ مِنَ السَّمَاءِ مَاءً لِيُطَهِّرَكُمْ بِهِ وَيُذْهِبَ عَنْكُمْ رِجْزَ الشَّيْطَانِ وَلِيَرْبِطَ عَلَى قُلُوبِكُمْ وَيُثَبِّتَ بِهِ الْأَقْدَامَ ﴿۱۱﴾</t>
  </si>
  <si>
    <t>يَا أَيُّهَا الَّذِينَ آمَنُوا إِذَا لَقِيتُمُ الَّذِينَ كَفَرُوا زَحْفًا فَلَا تُوَلُّوهُمُ الْأَدْبَارَ ﴿۱۵﴾  وَمَنْ يُوَلِّهِمْ يَوْمَئِذٍ دُبُرَهُ إِلَّا مُتَحَرِّفًا لِقِتَالٍ أَوْ مُتَحَيِّزًا إِلَى فِئَةٍ فَقَدْ بَاءَ بِغَضَبٍ مِنَ اللَّهِ وَمَأْوَاهُ جَهَنَّمُ وَبِئْسَ الْمَصِيرُ ﴿۱۶﴾</t>
  </si>
  <si>
    <t>يَا أَيُّهَا الَّذِينَ آمَنُوا أَطِيعُوا اللَّهَ وَرَسُولَهُ وَلَا تَوَلَّوْا عَنْهُ وَأَنْتُمْ تَسْمَعُونَ ﴿۲۰﴾</t>
  </si>
  <si>
    <t>وَلَا تَكُونُوا كَالَّذِينَ قَالُوا سَمِعْنَا وَهُمْ لَا يَسْمَعُونَ ﴿۲۱﴾</t>
  </si>
  <si>
    <t>يَا أَيُّهَا الَّذِينَ آمَنُوا اسْتَجِيبُوا لِلَّهِ وَلِلرَّسُولِ إِذَا دَعَاكُمْ لِمَا يُحْيِيكُمْ وَاعْلَمُوا أَنَّ اللَّهَ يَحُولُ بَيْنَ الْمَرْءِ وَقَلْبِهِ وَأَنَّهُ إِلَيْهِ تُحْشَرُونَ ﴿۲۴﴾</t>
  </si>
  <si>
    <t>يَا أَيُّهَا الَّذِينَ آمَنُوا لَا تَخُونُوا اللَّهَ وَالرَّسُولَ وَتَخُونُوا أَمَانَاتِكُمْ وَأَنْتُمْ تَعْلَمُونَ ﴿۲۷﴾</t>
  </si>
  <si>
    <t>وَاعْلَمُوا أَنَّمَا أَمْوَالُكُمْ وَأَوْلَادُكُمْ فِتْنَةٌ وَأَنَّ اللَّهَ عِنْدَهُ أَجْرٌ عَظِيمٌ ﴿۲۸﴾</t>
  </si>
  <si>
    <t>وَإِذْ يَمْكُرُ بِكَ الَّذِينَ كَفَرُوا لِيُثْبِتُوكَ أَوْ يَقْتُلُوكَ أَوْ يُخْرِجُوكَ وَيَمْكُرُونَ وَيَمْكُرُ اللَّهُ وَاللَّهُ خَيْرُ الْمَاكِرِينَ ﴿۳۰﴾</t>
  </si>
  <si>
    <t>وَإِذَا تُتْلَى عَلَيْهِمْ آيَاتُنَا قَالُوا قَدْ سَمِعْنَا لَوْ نَشَاءُ لَقُلْنَا مِثْلَ هَذَا إِنْ هَذَا إِلَّا أَسَاطِيرُ الْأَوَّلِينَ ﴿۳۱﴾</t>
  </si>
  <si>
    <t>وَمَا لَهُمْ أَلَّا يُعَذِّبَهُمُ اللَّهُ وَهُمْ يَصُدُّونَ عَنِ الْمَسْجِدِ الْحَرَامِ وَمَا كَانُوا أَوْلِيَاءَهُ إِنْ أَوْلِيَاؤُهُ إِلَّا الْمُتَّقُونَ وَلَكِنَّ أَكْثَرَهُمْ لَا يَعْلَمُونَ ﴿۳۴﴾</t>
  </si>
  <si>
    <t>إِنَّ الَّذِينَ كَفَرُوا يُنْفِقُونَ أَمْوَالَهُمْ لِيَصُدُّوا عَنْ سَبِيلِ اللَّهِ فَسَيُنْفِقُونَهَا ثُمَّ تَكُونُ عَلَيْهِمْ حَسْرَةً ثُمَّ يُغْلَبُونَ وَالَّذِينَ كَفَرُوا إِلَى جَهَنَّمَ يُحْشَرُونَ ﴿۳۶﴾</t>
  </si>
  <si>
    <t>قُلْ لِلَّذِينَ كَفَرُوا إِنْ يَنْتَهُوا يُغْفَرْ لَهُمْ مَا قَدْ سَلَفَ وَإِنْ يَعُودُوا فَقَدْ مَضَتْ سُنَّتُ الْأَوَّلِينَ ﴿۳۸﴾</t>
  </si>
  <si>
    <t>وَقَاتِلُوهُمْ حَتَّى لَا تَكُونَ فِتْنَةٌ وَيَكُونَ الدِّينُ كُلُّهُ لِلَّهِ فَإِنِ انْتَهَوْا فَإِنَّ اللَّهَ بِمَا يَعْمَلُونَ بَصِيرٌ ﴿۳۹﴾</t>
  </si>
  <si>
    <t>وَاعْلَمُوا أَنَّمَا غَنِمْتُمْ مِنْ شَيْءٍ فَأَنَّ لِلَّهِ خُمُسَهُ وَلِلرَّسُولِ وَلِذِي الْقُرْبَى وَالْيَتَامَى وَالْمَسَاكِينِ وَابْنِ السَّبِيلِ إِنْ كُنْتُمْ آمَنْتُمْ بِاللَّهِ وَمَا أَنْزَلْنَا عَلَى عَبْدِنَا يَوْمَ الْفُرْقَانِ يَوْمَ الْتَقَى الْجَمْعَانِ وَاللَّهُ عَلَى كُلِّ شَيْءٍ قَدِيرٌ ﴿۴۱﴾</t>
  </si>
  <si>
    <t>يَا أَيُّهَا الَّذِينَ آمَنُوا إِذَا لَقِيتُمْ فِئَةً فَاثْبُتُوا وَاذْكُرُوا اللَّهَ كَثِيرًا لَعَلَّكُمْ تُفْلِحُونَ ﴿۴۵﴾</t>
  </si>
  <si>
    <t>وَأَطِيعُوا اللَّهَ وَرَسُولَهُ وَلَا تَنَازَعُوا فَتَفْشَلُوا وَتَذْهَبَ رِيحُكُمْ وَاصْبِرُوا إِنَّ اللَّهَ مَعَ الصَّابِرِينَ ﴿۴۶﴾</t>
  </si>
  <si>
    <t>وَلَا تَكُونُوا كَالَّذِينَ خَرَجُوا مِنْ دِيَارِهِمْ بَطَرًا وَرِئَاءَ النَّاسِ وَيَصُدُّونَ عَنْ سَبِيلِ اللَّهِ وَاللَّهُ بِمَا يَعْمَلُونَ مُحِيطٌ ﴿۴۷﴾</t>
  </si>
  <si>
    <t>إِذْ يَقُولُ الْمُنَافِقُونَ وَالَّذِينَ فِي قُلُوبِهِمْ مَرَضٌ غَرَّ هَؤُلَاءِ دِينُهُمْ وَمَنْ يَتَوَكَّلْ عَلَى اللَّهِ فَإِنَّ اللَّهَ عَزِيزٌ حَكِيمٌ ﴿۴۹﴾</t>
  </si>
  <si>
    <t>الَّذِينَ عَاهَدْتَ مِنْهُمْ ثُمَّ يَنْقُضُونَ عَهْدَهُمْ فِي كُلِّ مَرَّةٍ وَهُمْ لَا يَتَّقُونَ ﴿۵۶﴾</t>
  </si>
  <si>
    <t>فَإِمَّا تَثْقَفَنَّهُمْ فِي الْحَرْبِ فَشَرِّدْ بِهِمْ مَنْ خَلْفَهُمْ لَعَلَّهُمْ يَذَّكَّرُونَ ﴿۵۷﴾</t>
  </si>
  <si>
    <t>وَإِمَّا تَخَافَنَّ مِنْ قَوْمٍ خِيَانَةً فَانْبِذْ إِلَيْهِمْ عَلَى سَوَاءٍ إِنَّ اللَّهَ لَا يُحِبُّ الْخَائِنِينَ ﴿۵۸﴾</t>
  </si>
  <si>
    <t>وَأَعِدُّوا لَهُمْ مَا اسْتَطَعْتُمْ مِنْ قُوَّةٍ وَمِنْ رِبَاطِ الْخَيْلِ تُرْهِبُونَ بِهِ عَدُوَّ اللَّهِ وَعَدُوَّكُمْ وَآخَرِينَ مِنْ دُونِهِمْ لَا تَعْلَمُونَهُمُ اللَّهُ يَعْلَمُهُمْ وَمَا تُنْفِقُوا مِنْ شَيْءٍ فِي سَبِيلِ اللَّهِ يُوَفَّ إِلَيْكُمْ وَأَنْتُمْ لَا تُظْلَمُونَ ﴿۶۰﴾</t>
  </si>
  <si>
    <t>وَإِنْ جَنَحُوا لِلسَّلْمِ فَاجْنَحْ لَهَا وَتَوَكَّلْ عَلَى اللَّهِ إِنَّهُ هُوَ السَّمِيعُ الْعَلِيمُ ﴿۶۱﴾</t>
  </si>
  <si>
    <t>وَأَلَّفَ بَيْنَ قُلُوبِهِمْ لَوْ أَنْفَقْتَ مَا فِي الْأَرْضِ جَمِيعًا مَا أَلَّفْتَ بَيْنَ قُلُوبِهِمْ وَلَكِنَّ اللَّهَ أَلَّفَ بَيْنَهُمْ إِنَّهُ عَزِيزٌ حَكِيمٌ ﴿۶۳﴾</t>
  </si>
  <si>
    <t>يَا أَيُّهَا النَّبِيُّ حَرِّضِ الْمُؤْمِنِينَ عَلَى الْقِتَالِ إِنْ يَكُنْ مِنْكُمْ عِشْرُونَ صَابِرُونَ يَغْلِبُوا مِائَتَيْنِ وَإِنْ يَكُنْ مِنْكُمْ مِائَةٌ يَغْلِبُوا أَلْفًا مِنَ الَّذِينَ كَفَرُوا بِأَنَّهُمْ قَوْمٌ لَا يَفْقَهُونَ ﴿۶۵﴾</t>
  </si>
  <si>
    <t>يَا أَيُّهَا النَّبِيُّ قُلْ لِمَنْ فِي أَيْدِيكُمْ مِنَ الْأَسْرَى إِنْ يَعْلَمِ اللَّهُ فِي قُلُوبِكُمْ خَيْرًا يُؤْتِكُمْ خَيْرًا مِمَّا أُخِذَ مِنْكُمْ وَيَغْفِرْ لَكُمْ وَاللَّهُ غَفُورٌ رَحِيمٌ ﴿۷۰﴾</t>
  </si>
  <si>
    <t>وَإِنْ يُرِيدُوا خِيَانَتَكَ فَقَدْ خَانُوا اللَّهَ مِنْ قَبْلُ فَأَمْكَنَ مِنْهُمْ وَاللَّهُ عَلِيمٌ حَكِيمٌ ﴿۷۱﴾</t>
  </si>
  <si>
    <t>إِنَّ الَّذِينَ آمَنُوا وَهَاجَرُوا وَجَاهَدُوا بِأَمْوَالِهِمْ وَأَنْفُسِهِمْ فِي سَبِيلِ اللَّهِ وَالَّذِينَ آوَوْا وَنَصَرُوا أُولَئِكَ بَعْضُهُمْ أَوْلِيَاءُ بَعْضٍ وَالَّذِينَ آمَنُوا وَلَمْ يُهَاجِرُوا مَا لَكُمْ مِنْ وَلَايَتِهِمْ مِنْ شَيْءٍ حَتَّى يُهَاجِرُوا وَإِنِ اسْتَنْصَرُوكُمْ فِي الدِّينِ فَعَلَيْكُمُ النَّصْرُ إِلَّا عَلَى قَوْمٍ بَيْنَكُمْ وَبَيْنَهُمْ مِيثَاقٌ وَاللَّهُ بِمَا تَعْمَلُونَ بَصِيرٌ ﴿۷۲﴾</t>
  </si>
  <si>
    <t>وَالَّذِينَ كَفَرُوا بَعْضُهُمْ أَوْلِيَاءُ بَعْضٍ إِلَّا تَفْعَلُوهُ تَكُنْ فِتْنَةٌ فِي الْأَرْضِ وَفَسَادٌ كَبِيرٌ ﴿۷۳﴾</t>
  </si>
  <si>
    <t>وَالَّذِينَ آمَنُوا وَهَاجَرُوا وَجَاهَدُوا فِي سَبِيلِ اللَّهِ وَالَّذِينَ آوَوْا وَنَصَرُوا أُولَئِكَ هُمُ الْمُؤْمِنُونَ حَقًّا لَهُمْ مَغْفِرَةٌ وَرِزْقٌ كَرِيمٌ ﴿۷۴﴾</t>
  </si>
  <si>
    <t>وَالَّذِينَ آمَنُوا مِنْ بَعْدُ وَهَاجَرُوا وَجَاهَدُوا مَعَكُمْ فَأُولَئِكَ مِنْكُمْ وَأُولُو الْأَرْحَامِ بَعْضُهُمْ أَوْلَى بِبَعْضٍ فِي كِتَابِ اللَّهِ إِنَّ اللَّهَ بِكُلِّ شَيْءٍ عَلِيمٌ ﴿۷۵﴾</t>
  </si>
  <si>
    <t>گروهی از مومنان</t>
  </si>
  <si>
    <t>منافقان
مردم</t>
  </si>
  <si>
    <t>اسیر</t>
  </si>
  <si>
    <t>مهاجرین</t>
  </si>
  <si>
    <t>مومنان
مومنان</t>
  </si>
  <si>
    <t>بَرَاءَةٌ مِنَ اللَّهِ وَرَسُولِهِ إِلَى الَّذِينَ عَاهَدْتُمْ مِنَ الْمُشْرِكِينَ ﴿۱﴾</t>
  </si>
  <si>
    <t>وَأَذَانٌ مِنَ اللَّهِ وَرَسُولِهِ إِلَى النَّاسِ يَوْمَ الْحَجِّ الْأَكْبَرِ أَنَّ اللَّهَ بَرِيءٌ مِنَ الْمُشْرِكِينَ وَرَسُولُهُ فَإِنْ تُبْتُمْ فَهُوَ خَيْرٌ لَكُمْ وَإِنْ تَوَلَّيْتُمْ فَاعْلَمُوا أَنَّكُمْ غَيْرُ مُعْجِزِي اللَّهِ وَبَشِّرِ الَّذِينَ كَفَرُوا بِعَذَابٍ أَلِيمٍ ﴿۳﴾</t>
  </si>
  <si>
    <t>إِلَّا الَّذِينَ عَاهَدْتُمْ مِنَ الْمُشْرِكِينَ ثُمَّ لَمْ يَنْقُصُوكُمْ شَيْئًا وَلَمْ يُظَاهِرُوا عَلَيْكُمْ أَحَدًا فَأَتِمُّوا إِلَيْهِمْ عَهْدَهُمْ إِلَى مُدَّتِهِمْ إِنَّ اللَّهَ يُحِبُّ الْمُتَّقِينَ ﴿۴﴾</t>
  </si>
  <si>
    <t>فَإِذَا انْسَلَخَ الْأَشْهُرُ الْحُرُمُ فَاقْتُلُوا الْمُشْرِكِينَ حَيْثُ وَجَدْتُمُوهُمْ وَخُذُوهُمْ وَاحْصُرُوهُمْ وَاقْعُدُوا لَهُمْ كُلَّ مَرْصَدٍ فَإِنْ تَابُوا وَأَقَامُوا الصَّلَاةَ وَآتَوُا الزَّكَاةَ فَخَلُّوا سَبِيلَهُمْ إِنَّ اللَّهَ غَفُورٌ رَحِيمٌ ﴿۵﴾</t>
  </si>
  <si>
    <t>وَإِنْ أَحَدٌ مِنَ الْمُشْرِكِينَ اسْتَجَارَكَ فَأَجِرْهُ حَتَّى يَسْمَعَ كَلَامَ اللَّهِ ثُمَّ أَبْلِغْهُ مَأْمَنَهُ ذَلِكَ بِأَنَّهُمْ قَوْمٌ لَا يَعْلَمُونَ ﴿۶﴾</t>
  </si>
  <si>
    <t>كَيْفَ يَكُونُ لِلْمُشْرِكِينَ عَهْدٌ عِنْدَ اللَّهِ وَعِنْدَ رَسُولِهِ إِلَّا الَّذِينَ عَاهَدْتُمْ عِنْدَ الْمَسْجِدِ الْحَرَامِ فَمَا اسْتَقَامُوا لَكُمْ فَاسْتَقِيمُوا لَهُمْ إِنَّ اللَّهَ يُحِبُّ الْمُتَّقِينَ ﴿۷﴾</t>
  </si>
  <si>
    <t>كَيْفَ وَإِنْ يَظْهَرُوا عَلَيْكُمْ لَا يَرْقُبُوا فِيكُمْ إِلًّا وَلَا ذِمَّةً يُرْضُونَكُمْ بِأَفْوَاهِهِمْ وَتَأْبَى قُلُوبُهُمْ وَأَكْثَرُهُمْ فَاسِقُونَ ﴿۸﴾</t>
  </si>
  <si>
    <t>اشْتَرَوْا بِآيَاتِ اللَّهِ ثَمَنًا قَلِيلًا فَصَدُّوا عَنْ سَبِيلِهِ إِنَّهُمْ سَاءَ مَا كَانُوا يَعْمَلُونَ ﴿۹﴾</t>
  </si>
  <si>
    <t>لَا يَرْقُبُونَ فِي مُؤْمِنٍ إِلًّا وَلَا ذِمَّةً وَأُولَئِكَ هُمُ الْمُعْتَدُونَ ﴿۱۰﴾</t>
  </si>
  <si>
    <t>فَإِنْ تَابُوا وَأَقَامُوا الصَّلَاةَ وَآتَوُا الزَّكَاةَ فَإِخْوَانُكُمْ فِي الدِّينِ وَنُفَصِّلُ الْآيَاتِ لِقَوْمٍ يَعْلَمُونَ ﴿۱۱﴾</t>
  </si>
  <si>
    <t>وَإِنْ نَكَثُوا أَيْمَانَهُمْ مِنْ بَعْدِ عَهْدِهِمْ وَطَعَنُوا فِي دِينِكُمْ فَقَاتِلُوا أَئِمَّةَ الْكُفْرِ إِنَّهُمْ لَا أَيْمَانَ لَهُمْ لَعَلَّهُمْ يَنْتَهُونَ ﴿۱۲﴾</t>
  </si>
  <si>
    <t>أَلَا تُقَاتِلُونَ قَوْمًا نَكَثُوا أَيْمَانَهُمْ وَهَمُّوا بِإِخْرَاجِ الرَّسُولِ وَهُمْ بَدَءُوكُمْ أَوَّلَ مَرَّةٍ أَتَخْشَوْنَهُمْ فَاللَّهُ أَحَقُّ أَنْ تَخْشَوْهُ إِنْ كُنْتُمْ مُؤْمِنِينَ ﴿۱۳﴾</t>
  </si>
  <si>
    <t>قَاتِلُوهُمْ يُعَذِّبْهُمُ اللَّهُ بِأَيْدِيكُمْ وَيُخْزِهِمْ وَيَنْصُرْكُمْ عَلَيْهِمْ وَيَشْفِ صُدُورَ قَوْمٍ مُؤْمِنِينَ ﴿۱۴﴾</t>
  </si>
  <si>
    <t>أَمْ حَسِبْتُمْ أَنْ تُتْرَكُوا وَلَمَّا يَعْلَمِ اللَّهُ الَّذِينَ جَاهَدُوا مِنْكُمْ وَلَمْ يَتَّخِذُوا مِنْ دُونِ اللَّهِ وَلَا رَسُولِهِ وَلَا الْمُؤْمِنِينَ وَلِيجَةً وَاللَّهُ خَبِيرٌ بِمَا تَعْمَلُونَ ﴿۱۶﴾</t>
  </si>
  <si>
    <t>يَا أَيُّهَا الَّذِينَ آمَنُوا لَا تَتَّخِذُوا آبَاءَكُمْ وَإِخْوَانَكُمْ أَوْلِيَاءَ إِنِ اسْتَحَبُّوا الْكُفْرَ عَلَى الْإِيمَانِ وَمَنْ يَتَوَلَّهُمْ مِنْكُمْ فَأُولَئِكَ هُمُ الظَّالِمُونَ ﴿۲۳﴾</t>
  </si>
  <si>
    <t>قُلْ إِنْ كَانَ آبَاؤُكُمْ وَأَبْنَاؤُكُمْ وَإِخْوَانُكُمْ وَأَزْوَاجُكُمْ وَعَشِيرَتُكُمْ وَأَمْوَالٌ اقْتَرَفْتُمُوهَا وَتِجَارَةٌ تَخْشَوْنَ كَسَادَهَا وَمَسَاكِنُ تَرْضَوْنَهَا أَحَبَّ إِلَيْكُمْ مِنَ اللَّهِ وَرَسُولِهِ وَجِهَادٍ فِي سَبِيلِهِ فَتَرَبَّصُوا حَتَّى يَأْتِيَ اللَّهُ بِأَمْرِهِ وَاللَّهُ لَا يَهْدِي الْقَوْمَ الْفَاسِقِينَ ﴿۲۴﴾</t>
  </si>
  <si>
    <t>يَا أَيُّهَا الَّذِينَ آمَنُوا إِنَّمَا الْمُشْرِكُونَ نَجَسٌ فَلَا يَقْرَبُوا الْمَسْجِدَ الْحَرَامَ بَعْدَ عَامِهِمْ هَذَا وَإِنْ خِفْتُمْ عَيْلَةً فَسَوْفَ يُغْنِيكُمُ اللَّهُ مِنْ فَضْلِهِ إِنْ شَاءَ إِنَّ اللَّهَ عَلِيمٌ حَكِيمٌ ﴿۲۸﴾</t>
  </si>
  <si>
    <t>قَاتِلُوا الَّذِينَ لَا يُؤْمِنُونَ بِاللَّهِ وَلَا بِالْيَوْمِ الْآخِرِ وَلَا يُحَرِّمُونَ مَا حَرَّمَ اللَّهُ وَرَسُولُهُ وَلَا يَدِينُونَ دِينَ الْحَقِّ مِنَ الَّذِينَ أُوتُوا الْكِتَابَ حَتَّى يُعْطُوا الْجِزْيَةَ عَنْ يَدٍ وَهُمْ صَاغِرُونَ ﴿۲۹﴾</t>
  </si>
  <si>
    <t>وَقَالَتِ الْيَهُودُ عُزَيْرٌ ابْنُ اللَّهِ وَقَالَتِ النَّصَارَى الْمَسِيحُ ابْنُ اللَّهِ ذَلِكَ قَوْلُهُمْ بِأَفْوَاهِهِمْ يُضَاهِئُونَ قَوْلَ الَّذِينَ كَفَرُوا مِنْ قَبْلُ قَاتَلَهُمُ اللَّهُ أَنَّى يُؤْفَكُونَ ﴿۳۰﴾</t>
  </si>
  <si>
    <t>اتَّخَذُوا أَحْبَارَهُمْ وَرُهْبَانَهُمْ أَرْبَابًا مِنْ دُونِ اللَّهِ وَالْمَسِيحَ ابْنَ مَرْيَمَ وَمَا أُمِرُوا إِلَّا لِيَعْبُدُوا إِلَهًا وَاحِدًا لَا إِلَهَ إِلَّا هُوَ سُبْحَانَهُ عَمَّا يُشْرِكُونَ ﴿۳۱﴾</t>
  </si>
  <si>
    <t>هُوَ الَّذِي أَرْسَلَ رَسُولَهُ بِالْهُدَى وَدِينِ الْحَقِّ لِيُظْهِرَهُ عَلَى الدِّينِ كُلِّهِ وَلَوْ كَرِهَ الْمُشْرِكُونَ ﴿۳۳﴾</t>
  </si>
  <si>
    <t>يَا أَيُّهَا الَّذِينَ آمَنُوا إِنَّ كَثِيرًا مِنَ الْأَحْبَارِ وَالرُّهْبَانِ لَيَأْكُلُونَ أَمْوَالَ النَّاسِ بِالْبَاطِلِ وَيَصُدُّونَ عَنْ سَبِيلِ اللَّهِ وَالَّذِينَ يَكْنِزُونَ الذَّهَبَ وَالْفِضَّةَ وَلَا يُنْفِقُونَهَا فِي سَبِيلِ اللَّهِ فَبَشِّرْهُمْ بِعَذَابٍ أَلِيمٍ ﴿۳۴﴾</t>
  </si>
  <si>
    <t>إِنَّ عِدَّةَ الشُّهُورِ عِنْدَ اللَّهِ اثْنَا عَشَرَ شَهْرًا فِي كِتَابِ اللَّهِ يَوْمَ خَلَقَ السَّمَاوَاتِ وَالْأَرْضَ مِنْهَا أَرْبَعَةٌ حُرُمٌ ذَلِكَ الدِّينُ الْقَيِّمُ فَلَا تَظْلِمُوا فِيهِنَّ أَنْفُسَكُمْ وَقَاتِلُوا الْمُشْرِكِينَ كَافَّةً كَمَا يُقَاتِلُونَكُمْ كَافَّةً وَاعْلَمُوا أَنَّ اللَّهَ مَعَ الْمُتَّقِينَ ﴿۳۶﴾</t>
  </si>
  <si>
    <t>إِلَّا تَنْصُرُوهُ فَقَدْ نَصَرَهُ اللَّهُ إِذْ أَخْرَجَهُ الَّذِينَ كَفَرُوا ثَانِيَ اثْنَيْنِ إِذْ هُمَا فِي الْغَارِ إِذْ يَقُولُ لِصَاحِبِهِ لَا تَحْزَنْ إِنَّ اللَّهَ مَعَنَا فَأَنْزَلَ اللَّهُ سَكِينَتَهُ عَلَيْهِ وَأَيَّدَهُ بِجُنُودٍ لَمْ تَرَوْهَا وَجَعَلَ كَلِمَةَ الَّذِينَ كَفَرُوا السُّفْلَى وَكَلِمَةُ اللَّهِ هِيَ الْعُلْيَا وَاللَّهُ عَزِيزٌ حَكِيمٌ ﴿۴۰﴾</t>
  </si>
  <si>
    <t>لَوْ كَانَ عَرَضًا قَرِيبًا وَسَفَرًا قَاصِدًا لَاتَّبَعُوكَ وَلَكِنْ بَعُدَتْ عَلَيْهِمُ الشُّقَّةُ وَسَيَحْلِفُونَ بِاللَّهِ لَوِ اسْتَطَعْنَا لَخَرَجْنَا مَعَكُمْ يُهْلِكُونَ أَنْفُسَهُمْ وَاللَّهُ يَعْلَمُ إِنَّهُمْ لَكَاذِبُونَ ﴿۴۲﴾</t>
  </si>
  <si>
    <t>لَا يَسْتَأْذِنُكَ الَّذِينَ يُؤْمِنُونَ بِاللَّهِ وَالْيَوْمِ الْآخِرِ أَنْ يُجَاهِدُوا بِأَمْوَالِهِمْ وَأَنْفُسِهِمْ وَاللَّهُ عَلِيمٌ بِالْمُتَّقِينَ ﴿۴۴﴾</t>
  </si>
  <si>
    <t>إِنَّمَا يَسْتَأْذِنُكَ الَّذِينَ لَا يُؤْمِنُونَ بِاللَّهِ وَالْيَوْمِ الْآخِرِ وَارْتَابَتْ قُلُوبُهُمْ فَهُمْ فِي رَيْبِهِمْ يَتَرَدَّدُونَ ﴿۴۵﴾</t>
  </si>
  <si>
    <t>لَوْ خَرَجُوا فِيكُمْ مَا زَادُوكُمْ إِلَّا خَبَالًا وَلَأَوْضَعُوا خِلَالَكُمْ يَبْغُونَكُمُ الْفِتْنَةَ وَفِيكُمْ سَمَّاعُونَ لَهُمْ وَاللَّهُ عَلِيمٌ بِالظَّالِمِينَ ﴿۴۷﴾</t>
  </si>
  <si>
    <t>لَقَدِ ابْتَغَوُا الْفِتْنَةَ مِنْ قَبْلُ وَقَلَّبُوا لَكَ الْأُمُورَ حَتَّى جَاءَ الْحَقُّ وَظَهَرَ أَمْرُ اللَّهِ وَهُمْ كَارِهُونَ ﴿۴۸﴾</t>
  </si>
  <si>
    <t>وَمِنْهُمْ مَنْ يَقُولُ ائْذَنْ لِي وَلَا تَفْتِنِّي أَلَا فِي الْفِتْنَةِ سَقَطُوا وَإِنَّ جَهَنَّمَ لَمُحِيطَةٌ بِالْكَافِرِينَ ﴿۴۹﴾</t>
  </si>
  <si>
    <t>إِنْ تُصِبْكَ حَسَنَةٌ تَسُؤْهُمْ وَإِنْ تُصِبْكَ مُصِيبَةٌ يَقُولُوا قَدْ أَخَذْنَا أَمْرَنَا مِنْ قَبْلُ وَيَتَوَلَّوْا وَهُمْ فَرِحُونَ ﴿۵۰﴾</t>
  </si>
  <si>
    <t>قُلْ لَنْ يُصِيبَنَا إِلَّا مَا كَتَبَ اللَّهُ لَنَا هُوَ مَوْلَانَا وَعَلَى اللَّهِ فَلْيَتَوَكَّلِ الْمُؤْمِنُونَ ﴿۵۱﴾</t>
  </si>
  <si>
    <t>قُلْ هَلْ تَرَبَّصُونَ بِنَا إِلَّا إِحْدَى الْحُسْنَيَيْنِ وَنَحْنُ نَتَرَبَّصُ بِكُمْ أَنْ يُصِيبَكُمُ اللَّهُ بِعَذَابٍ مِنْ عِنْدِهِ أَوْ بِأَيْدِينَا فَتَرَبَّصُوا إِنَّا مَعَكُمْ مُتَرَبِّصُونَ ﴿۵۲﴾</t>
  </si>
  <si>
    <t>قُلْ أَنْفِقُوا طَوْعًا أَوْ كَرْهًا لَنْ يُتَقَبَّلَ مِنْكُمْ إِنَّكُمْ كُنْتُمْ قَوْمًا فَاسِقِينَ ﴿۵۳﴾  وَمَا مَنَعَهُمْ أَنْ تُقْبَلَ مِنْهُمْ نَفَقَاتُهُمْ إِلَّا أَنَّهُمْ كَفَرُوا بِاللَّهِ وَبِرَسُولِهِ وَلَا يَأْتُونَ الصَّلَاةَ إِلَّا وَهُمْ كُسَالَى وَلَا يُنْفِقُونَ إِلَّا وَهُمْ كَارِهُونَ ﴿۵۴﴾</t>
  </si>
  <si>
    <t>فَلَا تُعْجِبْكَ أَمْوَالُهُمْ وَلَا أَوْلَادُهُمْ إِنَّمَا يُرِيدُ اللَّهُ لِيُعَذِّبَهُمْ بِهَا فِي الْحَيَاةِ الدُّنْيَا وَتَزْهَقَ أَنْفُسُهُمْ وَهُمْ كَافِرُونَ ﴿۵۵﴾</t>
  </si>
  <si>
    <t>وَيَحْلِفُونَ بِاللَّهِ إِنَّهُمْ لَمِنْكُمْ وَمَا هُمْ مِنْكُمْ وَلَكِنَّهُمْ قَوْمٌ يَفْرَقُونَ ﴿۵۶﴾  لَوْ يَجِدُونَ مَلْجَأً أَوْ مَغَارَاتٍ أَوْ مُدَّخَلًا لَوَلَّوْا إِلَيْهِ وَهُمْ يَجْمَحُونَ ﴿۵۷﴾</t>
  </si>
  <si>
    <t>وَمِنْهُمْ مَنْ يَلْمِزُكَ فِي الصَّدَقَاتِ فَإِنْ أُعْطُوا مِنْهَا رَضُوا وَإِنْ لَمْ يُعْطَوْا مِنْهَا إِذَا هُمْ يَسْخَطُونَ ﴿۵۸﴾</t>
  </si>
  <si>
    <t>وَمِنْهُمُ الَّذِينَ يُؤْذُونَ النَّبِيَّ وَيَقُولُونَ هُوَ أُذُنٌ قُلْ أُذُنُ خَيْرٍ لَكُمْ يُؤْمِنُ بِاللَّهِ وَيُؤْمِنُ لِلْمُؤْمِنِينَ وَرَحْمَةٌ لِلَّذِينَ آمَنُوا مِنْكُمْ وَالَّذِينَ يُؤْذُونَ رَسُولَ اللَّهِ لَهُمْ عَذَابٌ أَلِيمٌ ﴿۶۱﴾</t>
  </si>
  <si>
    <t>يَحْلِفُونَ بِاللَّهِ لَكُمْ لِيُرْضُوكُمْ وَاللَّهُ وَرَسُولُهُ أَحَقُّ أَنْ يُرْضُوهُ إِنْ كَانُوا مُؤْمِنِينَ ﴿۶۲﴾</t>
  </si>
  <si>
    <t>يَحْذَرُ الْمُنَافِقُونَ أَنْ تُنَزَّلَ عَلَيْهِمْ سُورَةٌ تُنَبِّئُهُمْ بِمَا فِي قُلُوبِهِمْ قُلِ اسْتَهْزِئُوا إِنَّ اللَّهَ مُخْرِجٌ مَا تَحْذَرُونَ ﴿۶۴﴾</t>
  </si>
  <si>
    <t>وَلَئِنْ سَأَلْتَهُمْ لَيَقُولُنَّ إِنَّمَا كُنَّا نَخُوضُ وَنَلْعَبُ قُلْ أَبِاللَّهِ وَآيَاتِهِ وَرَسُولِهِ كُنْتُمْ تَسْتَهْزِئُونَ ﴿۶۵﴾</t>
  </si>
  <si>
    <t>الْمُنَافِقُونَ وَالْمُنَافِقَاتُ بَعْضُهُمْ مِنْ بَعْضٍ يَأْمُرُونَ بِالْمُنْكَرِ وَيَنْهَوْنَ عَنِ الْمَعْرُوفِ وَيَقْبِضُونَ أَيْدِيَهُمْ نَسُوا اللَّهَ فَنَسِيَهُمْ إِنَّ الْمُنَافِقِينَ هُمُ الْفَاسِقُونَ ﴿۶۷﴾</t>
  </si>
  <si>
    <t>أَلَمْ يَأْتِهِمْ نَبَأُ الَّذِينَ مِنْ قَبْلِهِمْ قَوْمِ نُوحٍ وَعَادٍ وَثَمُودَ وَقَوْمِ إِبْرَاهِيمَ وَأَصْحَابِ مَدْيَنَ وَالْمُؤْتَفِكَاتِ أَتَتْهُمْ رُسُلُهُمْ بِالْبَيِّنَاتِ فَمَا كَانَ اللَّهُ لِيَظْلِمَهُمْ وَلَكِنْ كَانُوا أَنْفُسَهُمْ يَظْلِمُونَ ﴿۷۰﴾</t>
  </si>
  <si>
    <t>وَالْمُؤْمِنُونَ وَالْمُؤْمِنَاتُ بَعْضُهُمْ أَوْلِيَاءُ بَعْضٍ يَأْمُرُونَ بِالْمَعْرُوفِ وَيَنْهَوْنَ عَنِ الْمُنْكَرِ وَيُقِيمُونَ الصَّلَاةَ وَيُؤْتُونَ الزَّكَاةَ وَيُطِيعُونَ اللَّهَ وَرَسُولَهُ أُولَئِكَ سَيَرْحَمُهُمُ اللَّهُ إِنَّ اللَّهَ عَزِيزٌ حَكِيمٌ ﴿۷۱﴾</t>
  </si>
  <si>
    <t>الَّذِينَ يَلْمِزُونَ الْمُطَّوِّعِينَ مِنَ الْمُؤْمِنِينَ فِي الصَّدَقَاتِ وَالَّذِينَ لَا يَجِدُونَ إِلَّا جُهْدَهُمْ فَيَسْخَرُونَ مِنْهُمْ سَخِرَ اللَّهُ مِنْهُمْ وَلَهُمْ عَذَابٌ أَلِيمٌ ﴿۷۹﴾</t>
  </si>
  <si>
    <t xml:space="preserve">فَرِحَ الْمُخَلَّفُونَ بِمَقْعَدِهِمْ خِلَافَ رَسُولِ اللَّهِ وَكَرِهُوا أَنْ يُجَاهِدُوا بِأَمْوَالِهِمْ وَأَنْفُسِهِمْ فِي سَبِيلِ اللَّهِ وَقَالُوا لَا تَنْفِرُوا فِي الْحَرِّ قُلْ نَارُ جَهَنَّمَ أَشَدُّ حَرًّا لَوْ كَانُوا يَفْقَهُونَ ﴿۸۱﴾ </t>
  </si>
  <si>
    <t>فَإِنْ رَجَعَكَ اللَّهُ إِلَى طَائِفَةٍ مِنْهُمْ فَاسْتَأْذَنُوكَ لِلْخُرُوجِ فَقُلْ لَنْ تَخْرُجُوا مَعِيَ أَبَدًا وَلَنْ تُقَاتِلُوا مَعِيَ عَدُوًّا إِنَّكُمْ رَضِيتُمْ بِالْقُعُودِ أَوَّلَ مَرَّةٍ فَاقْعُدُوا مَعَ الْخَالِفِينَ ﴿۸۳﴾</t>
  </si>
  <si>
    <t>وَلَا تُصَلِّ عَلَى أَحَدٍ مِنْهُمْ مَاتَ أَبَدًا وَلَا تَقُمْ عَلَى قَبْرِهِ إِنَّهُمْ كَفَرُوا بِاللَّهِ وَرَسُولِهِ وَمَاتُوا وَهُمْ فَاسِقُونَ ﴿۸۴﴾</t>
  </si>
  <si>
    <t>وَلَا تُعْجِبْكَ أَمْوَالُهُمْ وَأَوْلَادُهُمْ إِنَّمَا يُرِيدُ اللَّهُ أَنْ يُعَذِّبَهُمْ بِهَا فِي الدُّنْيَا وَتَزْهَقَ أَنْفُسُهُمْ وَهُمْ كَافِرُونَ ﴿۸۵﴾</t>
  </si>
  <si>
    <t>وَإِذَا أُنْزِلَتْ سُورَةٌ أَنْ آمِنُوا بِاللَّهِ وَجَاهِدُوا مَعَ رَسُولِهِ اسْتَأْذَنَكَ أُولُو الطَّوْلِ مِنْهُمْ وَقَالُوا ذَرْنَا نَكُنْ مَعَ الْقَاعِدِينَ ﴿۸۶﴾</t>
  </si>
  <si>
    <t>لَكِنِ الرَّسُولُ وَالَّذِينَ آمَنُوا مَعَهُ جَاهَدُوا بِأَمْوَالِهِمْ وَأَنْفُسِهِمْ وَأُولَئِكَ لَهُمُ الْخَيْرَاتُ وَأُولَئِكَ هُمُ الْمُفْلِحُونَ ﴿۸۸﴾</t>
  </si>
  <si>
    <t>وَجَاءَ الْمُعَذِّرُونَ مِنَ الْأَعْرَابِ لِيُؤْذَنَ لَهُمْ وَقَعَدَ الَّذِينَ كَذَبُوا اللَّهَ وَرَسُولَهُ سَيُصِيبُ الَّذِينَ كَفَرُوا مِنْهُمْ عَذَابٌ أَلِيمٌ ﴿۹۰﴾</t>
  </si>
  <si>
    <t>لَيْسَ عَلَى الضُّعَفَاءِ وَلَا عَلَى الْمَرْضَى وَلَا عَلَى الَّذِينَ لَا يَجِدُونَ مَا يُنْفِقُونَ حَرَجٌ إِذَا نَصَحُوا لِلَّهِ وَرَسُولِهِ مَا عَلَى الْمُحْسِنِينَ مِنْ سَبِيلٍ وَاللَّهُ غَفُورٌ رَحِيمٌ ﴿۹۱﴾  وَلَا عَلَى الَّذِينَ إِذَا مَا أَتَوْكَ لِتَحْمِلَهُمْ قُلْتَ لَا أَجِدُ مَا أَحْمِلُكُمْ عَلَيْهِ تَوَلَّوْا وَأَعْيُنُهُمْ تَفِيضُ مِنَ الدَّمْعِ حَزَنًا أَلَّا يَجِدُوا مَا يُنْفِقُونَ ﴿۹۲﴾</t>
  </si>
  <si>
    <t>إِنَّمَا السَّبِيلُ عَلَى الَّذِينَ يَسْتَأْذِنُونَكَ وَهُمْ أَغْنِيَاءُ رَضُوا بِأَنْ يَكُونُوا مَعَ الْخَوَالِفِ وَطَبَعَ اللَّهُ عَلَى قُلُوبِهِمْ فَهُمْ لَا يَعْلَمُونَ ﴿۹۳﴾</t>
  </si>
  <si>
    <t>يَعْتَذِرُونَ إِلَيْكُمْ إِذَا رَجَعْتُمْ إِلَيْهِمْ قُلْ لَا تَعْتَذِرُوا لَنْ نُؤْمِنَ لَكُمْ قَدْ نَبَّأَنَا اللَّهُ مِنْ أَخْبَارِكُمْ وَسَيَرَى اللَّهُ عَمَلَكُمْ وَرَسُولُهُ ثُمَّ تُرَدُّونَ إِلَى عَالِمِ الْغَيْبِ وَالشَّهَادَةِ فَيُنَبِّئُكُمْ بِمَا كُنْتُمْ تَعْمَلُونَ ﴿۹۴﴾</t>
  </si>
  <si>
    <t>سَيَحْلِفُونَ بِاللَّهِ لَكُمْ إِذَا انْقَلَبْتُمْ إِلَيْهِمْ لِتُعْرِضُوا عَنْهُمْ فَأَعْرِضُوا عَنْهُمْ إِنَّهُمْ رِجْسٌ وَمَأْوَاهُمْ جَهَنَّمُ جَزَاءً بِمَا كَانُوا يَكْسِبُونَ ﴿۹۵﴾  يَحْلِفُونَ لَكُمْ لِتَرْضَوْا عَنْهُمْ فَإِنْ تَرْضَوْا عَنْهُمْ فَإِنَّ اللَّهَ لَا يَرْضَى عَنِ الْقَوْمِ الْفَاسِقِينَ ﴿۹۶﴾</t>
  </si>
  <si>
    <t>الْأَعْرَابُ أَشَدُّ كُفْرًا وَنِفَاقًا وَأَجْدَرُ أَلَّا يَعْلَمُوا حُدُودَ مَا أَنْزَلَ اللَّهُ عَلَى رَسُولِهِ وَاللَّهُ عَلِيمٌ حَكِيمٌ ﴿۹۷﴾</t>
  </si>
  <si>
    <t>وَمِنَ الْأَعْرَابِ مَنْ يَتَّخِذُ مَا يُنْفِقُ مَغْرَمًا وَيَتَرَبَّصُ بِكُمُ الدَّوَائِرَ عَلَيْهِمْ دَائِرَةُ السَّوْءِ وَاللَّهُ سَمِيعٌ عَلِيمٌ ﴿۹۸﴾</t>
  </si>
  <si>
    <t>وَمِنَ الْأَعْرَابِ مَنْ يُؤْمِنُ بِاللَّهِ وَالْيَوْمِ الْآخِرِ وَيَتَّخِذُ مَا يُنْفِقُ قُرُبَاتٍ عِنْدَ اللَّهِ وَصَلَوَاتِ الرَّسُولِ أَلَا إِنَّهَا قُرْبَةٌ لَهُمْ سَيُدْخِلُهُمُ اللَّهُ فِي رَحْمَتِهِ إِنَّ اللَّهَ غَفُورٌ رَحِيمٌ ﴿۹۹﴾</t>
  </si>
  <si>
    <t>وَمِمَّنْ حَوْلَكُمْ مِنَ الْأَعْرَابِ مُنَافِقُونَ وَمِنْ أَهْلِ الْمَدِينَةِ مَرَدُوا عَلَى النِّفَاقِ لَا تَعْلَمُهُمْ نَحْنُ نَعْلَمُهُمْ سَنُعَذِّبُهُمْ مَرَّتَيْنِ ثُمَّ يُرَدُّونَ إِلَى عَذَابٍ عَظِيمٍ ﴿۱۰۱﴾</t>
  </si>
  <si>
    <t>خُذْ مِنْ أَمْوَالِهِمْ صَدَقَةً تُطَهِّرُهُمْ وَتُزَكِّيهِمْ بِهَا وَصَلِّ عَلَيْهِمْ إِنَّ صَلَاتَكَ سَكَنٌ لَهُمْ وَاللَّهُ سَمِيعٌ عَلِيمٌ ﴿۱۰۳﴾</t>
  </si>
  <si>
    <t>وَالَّذِينَ اتَّخَذُوا مَسْجِدًا ضِرَارًا وَكُفْرًا وَتَفْرِيقًا بَيْنَ الْمُؤْمِنِينَ وَإِرْصَادًا لِمَنْ حَارَبَ اللَّهَ وَرَسُولَهُ مِنْ قَبْلُ وَلَيَحْلِفُنَّ إِنْ أَرَدْنَا إِلَّا الْحُسْنَى وَاللَّهُ يَشْهَدُ إِنَّهُمْ لَكَاذِبُونَ ﴿۱۰۷﴾</t>
  </si>
  <si>
    <t>إِنَّ اللَّهَ اشْتَرَى مِنَ الْمُؤْمِنِينَ أَنْفُسَهُمْ وَأَمْوَالَهُمْ بِأَنَّ لَهُمُ الْجَنَّةَ يُقَاتِلُونَ فِي سَبِيلِ اللَّهِ فَيَقْتُلُونَ وَيُقْتَلُونَ وَعْدًا عَلَيْهِ حَقًّا فِي التَّوْرَاةِ وَالْإِنْجِيلِ وَالْقُرْآنِ وَمَنْ أَوْفَى بِعَهْدِهِ مِنَ اللَّهِ فَاسْتَبْشِرُوا بِبَيْعِكُمُ الَّذِي بَايَعْتُمْ بِهِ وَذَلِكَ هُوَ الْفَوْزُ الْعَظِيمُ ﴿۱۱۱﴾</t>
  </si>
  <si>
    <t>التَّائِبُونَ الْعَابِدُونَ الْحَامِدُونَ السَّائِحُونَ الرَّاكِعُونَ السَّاجِدُونَ الْآمِرُونَ بِالْمَعْرُوفِ وَالنَّاهُونَ عَنِ الْمُنْكَرِ وَالْحَافِظُونَ لِحُدُودِ اللَّهِ وَبَشِّرِ الْمُؤْمِنِينَ ﴿۱۱۲﴾</t>
  </si>
  <si>
    <t>مَا كَانَ لِلنَّبِيِّ وَالَّذِينَ آمَنُوا أَنْ يَسْتَغْفِرُوا لِلْمُشْرِكِينَ وَلَوْ كَانُوا أُولِي قُرْبَى مِنْ بَعْدِ مَا تَبَيَّنَ لَهُمْ أَنَّهُمْ أَصْحَابُ الْجَحِيمِ ﴿۱۱۳﴾</t>
  </si>
  <si>
    <t>وَمَا كَانَ اسْتِغْفَارُ إِبْرَاهِيمَ لِأَبِيهِ إِلَّا عَنْ مَوْعِدَةٍ وَعَدَهَا إِيَّاهُ فَلَمَّا تَبَيَّنَ لَهُ أَنَّهُ عَدُوٌّ لِلَّهِ تَبَرَّأَ مِنْهُ إِنَّ إِبْرَاهِيمَ لَأَوَّاهٌ حَلِيمٌ ﴿۱۱۴﴾</t>
  </si>
  <si>
    <t>لَقَدْ تَابَ اللَّهُ عَلَى النَّبِيِّ وَالْمُهَاجِرِينَ وَالْأَنْصَارِ الَّذِينَ اتَّبَعُوهُ فِي سَاعَةِ الْعُسْرَةِ مِنْ بَعْدِ مَا كَادَ يَزِيغُ قُلُوبُ فَرِيقٍ مِنْهُمْ ثُمَّ تَابَ عَلَيْهِمْ إِنَّهُ بِهِمْ رَءُوفٌ رَحِيمٌ ﴿۱۱۷﴾</t>
  </si>
  <si>
    <t>مَا كَانَ لِأَهْلِ الْمَدِينَةِ وَمَنْ حَوْلَهُمْ مِنَ الْأَعْرَابِ أَنْ يَتَخَلَّفُوا عَنْ رَسُولِ اللَّهِ وَلَا يَرْغَبُوا بِأَنْفُسِهِمْ عَنْ نَفْسِهِ ذَلِكَ بِأَنَّهُمْ لَا يُصِيبُهُمْ ظَمَأٌ وَلَا نَصَبٌ وَلَا مَخْمَصَةٌ فِي سَبِيلِ اللَّهِ وَلَا يَطَئُونَ مَوْطِئًا يَغِيظُ الْكُفَّارَ وَلَا يَنَالُونَ مِنْ عَدُوٍّ نَيْلًا إِلَّا كُتِبَ لَهُمْ بِهِ عَمَلٌ صَالِحٌ إِنَّ اللَّهَ لَا يُضِيعُ أَجْرَ الْمُحْسِنِينَ ﴿۱۲۰﴾</t>
  </si>
  <si>
    <t>وَمَا كَانَ الْمُؤْمِنُونَ لِيَنْفِرُوا كَافَّةً فَلَوْلَا نَفَرَ مِنْ كُلِّ فِرْقَةٍ مِنْهُمْ طَائِفَةٌ لِيَتَفَقَّهُوا فِي الدِّينِ وَلِيُنْذِرُوا قَوْمَهُمْ إِذَا رَجَعُوا إِلَيْهِمْ لَعَلَّهُمْ يَحْذَرُونَ ﴿۱۲۲﴾</t>
  </si>
  <si>
    <t>يَا أَيُّهَا الَّذِينَ آمَنُوا قَاتِلُوا الَّذِينَ يَلُونَكُمْ مِنَ الْكُفَّارِ وَلْيَجِدُوا فِيكُمْ غِلْظَةً وَاعْلَمُوا أَنَّ اللَّهَ مَعَ الْمُتَّقِينَ ﴿۱۲۳﴾</t>
  </si>
  <si>
    <t>وَإِذَا مَا أُنْزِلَتْ سُورَةٌ فَمِنْهُمْ مَنْ يَقُولُ أَيُّكُمْ زَادَتْهُ هَذِهِ إِيمَانًا فَأَمَّا الَّذِينَ آمَنُوا فَزَادَتْهُمْ إِيمَانًا وَهُمْ يَسْتَبْشِرُونَ ﴿۱۲۴﴾</t>
  </si>
  <si>
    <t>وَإِذَا مَا أُنْزِلَتْ سُورَةٌ نَظَرَ بَعْضُهُمْ إِلَى بَعْضٍ هَلْ يَرَاكُمْ مِنْ أَحَدٍ ثُمَّ انْصَرَفُوا صَرَفَ اللَّهُ قُلُوبَهُمْ بِأَنَّهُمْ قَوْمٌ لَا يَفْقَهُونَ ﴿۱۲۷﴾</t>
  </si>
  <si>
    <t>لَقَدْ جَاءَكُمْ رَسُولٌ مِنْ أَنْفُسِكُمْ عَزِيزٌ عَلَيْهِ مَا عَنِتُّمْ حَرِيصٌ عَلَيْكُمْ بِالْمُؤْمِنِينَ رَءُوفٌ رَحِيمٌ ﴿۱۲۸﴾</t>
  </si>
  <si>
    <t>فَإِنْ تَوَلَّوْا فَقُلْ حَسْبِيَ اللَّهُ لَا إِلَهَ إِلَّا هُوَ عَلَيْهِ تَوَكَّلْتُ وَهُوَ رَبُّ الْعَرْشِ الْعَظِيمِ ﴿۱۲۹﴾</t>
  </si>
  <si>
    <t>سران کفر
کفار</t>
  </si>
  <si>
    <t>پیامبر
مومنان</t>
  </si>
  <si>
    <t>پدران و برادران</t>
  </si>
  <si>
    <t>مومنان
مشرکان</t>
  </si>
  <si>
    <t>علما و راهبان و حضرت مسیح (ع)</t>
  </si>
  <si>
    <t>علما و راهبان
پیامبر</t>
  </si>
  <si>
    <t>مردم
علما و راهبان</t>
  </si>
  <si>
    <t>پیامبر
همراه (ابوبکر)</t>
  </si>
  <si>
    <t>افراد مردد
(منافق)</t>
  </si>
  <si>
    <t>پیامبر
فرزندان</t>
  </si>
  <si>
    <t>کفار (منافق)</t>
  </si>
  <si>
    <t>منافقان
پیامبر</t>
  </si>
  <si>
    <t>پیامبر
منافقان</t>
  </si>
  <si>
    <t>منافقان (مرد)</t>
  </si>
  <si>
    <t>منافقان (زن)</t>
  </si>
  <si>
    <t>پیامبران الهی</t>
  </si>
  <si>
    <t>مومنان (مرد)</t>
  </si>
  <si>
    <t>مومنان (زن)</t>
  </si>
  <si>
    <t>کفار و منافقان</t>
  </si>
  <si>
    <t>يَا أَيُّهَا النَّبِيُّ جَاهِدِ الْكُفَّارَ وَالْمُنَافِقِينَ وَاغْلُظْ عَلَيْهِمْ وَمَأْوَاهُمْ جَهَنَّمُ وَبِئْسَ الْمَصِيرُ ﴿۷۳﴾</t>
  </si>
  <si>
    <t>منافقان
منافقان</t>
  </si>
  <si>
    <t>گروهی از مردم
پیامبر</t>
  </si>
  <si>
    <t>پیامبر
گروهی از مردم</t>
  </si>
  <si>
    <t>منافقان
مومنان</t>
  </si>
  <si>
    <t>مومنان
منافقان</t>
  </si>
  <si>
    <t>گروهی از اعراب</t>
  </si>
  <si>
    <t>پیامبر و مومنان</t>
  </si>
  <si>
    <t>مشرکان و خویشان</t>
  </si>
  <si>
    <t>پدرش</t>
  </si>
  <si>
    <t>مهاجران و انصار</t>
  </si>
  <si>
    <t>کراهت از پیروی حق</t>
  </si>
  <si>
    <t>مجادله در مورد حق (پس از روشن شدن حق)</t>
  </si>
  <si>
    <t>اتحاد و رابطه قلبی ایمانی</t>
  </si>
  <si>
    <t>منع رویگردانی از دستورات</t>
  </si>
  <si>
    <t>اجابت دعوت</t>
  </si>
  <si>
    <t>وسیله آزمایش (موجب بلا و  گرفتاری)</t>
  </si>
  <si>
    <t>مکر و نیرنگ برای محدودیت یا کشتن یا اخراج از شهر و دیار</t>
  </si>
  <si>
    <t>ادعای توانایی آوردن آیاتی مانند آنچه پیامبر آورده</t>
  </si>
  <si>
    <t>آیات را اسطوره پیشینیان خواندن</t>
  </si>
  <si>
    <t>ممانعت از ورود به مسجد الحرام</t>
  </si>
  <si>
    <t>صرف اموال برای بازداشتن از راه خدا</t>
  </si>
  <si>
    <t>صرف اموال و پشیمانی و مغلوب شدن</t>
  </si>
  <si>
    <t>مژده و بشارت پذیرش توبه</t>
  </si>
  <si>
    <t>انذار از سرگذشت پیشینیان</t>
  </si>
  <si>
    <t>جهاد و جنگ (برای از بین بردن فتنه و فساد)</t>
  </si>
  <si>
    <t>پیامبر ، خویشاوندان، یتیمان، فقرا و درراه ماندگان</t>
  </si>
  <si>
    <t>پرداخت قسمتی از آنچه بدست آورده (خمس)</t>
  </si>
  <si>
    <t>مقاومت و پایداری در جنگ</t>
  </si>
  <si>
    <t>اطاعت
منع نزاع و اختلاف</t>
  </si>
  <si>
    <t xml:space="preserve">نزاع و اختلاف موجب سستی و از بین رفتن شکوه و عظمت </t>
  </si>
  <si>
    <t>نقض عهد و پیمان</t>
  </si>
  <si>
    <t>تهدید و پراکندگی افراد عقبه دشمن</t>
  </si>
  <si>
    <t>نقض پیمان در برابر خیانت</t>
  </si>
  <si>
    <t>جواز نقض پیمان در ترس از خیانت</t>
  </si>
  <si>
    <t>تجهیز در مقابل دشمنان و غیر دشمنان</t>
  </si>
  <si>
    <t>ایجاد ترس برای جلوگیری از مکر و دشمنی</t>
  </si>
  <si>
    <t xml:space="preserve">اتحاد و رابطه قلبی </t>
  </si>
  <si>
    <t>تشویق و ترغیب به جهاد</t>
  </si>
  <si>
    <t>بشارت اجر و پاداش خیر و نیکی</t>
  </si>
  <si>
    <t>تمکن و تسلط برای غلبه بر خیانت</t>
  </si>
  <si>
    <t>رواج فتنه و فساد (درصورت عدم اتحاد مومنان)</t>
  </si>
  <si>
    <t>پناه و یاری (نشانه ایمان)</t>
  </si>
  <si>
    <t>برابری هجرت کنندگان و جهاد کنندگان 
اولویت خویشاوندان در ارث</t>
  </si>
  <si>
    <t>بیزاری به علت نقض پیمان</t>
  </si>
  <si>
    <t>اعلام بیزاری از عهدشکنان</t>
  </si>
  <si>
    <t>مژده عذاب الهی</t>
  </si>
  <si>
    <t>به پایان رساندن پیمان تا مدت مقرر</t>
  </si>
  <si>
    <t>عدم بیزاری از افرادی که نقض پیمان نکرده و دشمنان را پشتیبانی نکردند</t>
  </si>
  <si>
    <t>کشتن، محاصره و رصد کردن</t>
  </si>
  <si>
    <t>پذیرش توبه کنندگان و رها نمودن</t>
  </si>
  <si>
    <t>پناه دادن درصورت پناه خواستن</t>
  </si>
  <si>
    <t>ارشاد و راهنمایی</t>
  </si>
  <si>
    <t>رساندن به نقطه امن</t>
  </si>
  <si>
    <t>منع نقض پیمان درصورت پایبندی طرف مقابل</t>
  </si>
  <si>
    <t>نقض پیمان (درصورت پیروزی)</t>
  </si>
  <si>
    <t>دوگانگی در زبان و در دل</t>
  </si>
  <si>
    <t>عدم مراعات حق خویشی</t>
  </si>
  <si>
    <t>نقض هر پیمان</t>
  </si>
  <si>
    <t>پذیرش توبه کنندگان</t>
  </si>
  <si>
    <t>برادران دینی</t>
  </si>
  <si>
    <t>جنگ درصورت نقض پیمان و تمسخر آیین</t>
  </si>
  <si>
    <t>نقض پیمان
آغازگر دشمنی و قتال</t>
  </si>
  <si>
    <t xml:space="preserve">کوشش در بیرون راندن پیامبر
</t>
  </si>
  <si>
    <t>جنگ و قتال</t>
  </si>
  <si>
    <t>دوست و همراز</t>
  </si>
  <si>
    <t>منع دوستی درصورت ترجیح کفر بر ایمان</t>
  </si>
  <si>
    <t>انذار (از ترجیح فرزند و اموال و خویشان به خدا و پیامبر و جهاد)</t>
  </si>
  <si>
    <t>منع ترس از فقر و تنگدستی(درصورت قطع رابطه با مشرکان)</t>
  </si>
  <si>
    <t>جنگ تا غلبه
عدم اطاعت و پیروی از احکام الهی</t>
  </si>
  <si>
    <t>گفتاری مشابه به گفتار گذشتگان</t>
  </si>
  <si>
    <t>قرار دادن مقام ربوبیت</t>
  </si>
  <si>
    <t>کراهت از هدایت و دین حق</t>
  </si>
  <si>
    <t>صرف اموال مردم در راه خود نه در راه خدا
مژده عذاب الهی</t>
  </si>
  <si>
    <t xml:space="preserve">عدم انفاق در راه خدا
</t>
  </si>
  <si>
    <t>عدم یاری
منع نگرانی (یاری خداوند)</t>
  </si>
  <si>
    <t>پیروی در آسانی و سرپیچی در سختی</t>
  </si>
  <si>
    <t>جهاد با مال و جان</t>
  </si>
  <si>
    <t>اجازه معافی از جهاد</t>
  </si>
  <si>
    <t>ایجاد اختلال و فساد (درصورت همراهی)</t>
  </si>
  <si>
    <t>فتنه و جاسوسی</t>
  </si>
  <si>
    <t xml:space="preserve">فتنه جویی </t>
  </si>
  <si>
    <t>افراد مردد 
(منافق)</t>
  </si>
  <si>
    <t>تغییر در دستورات دین</t>
  </si>
  <si>
    <t>بدحالی در خوشی پیامبر و شادمانی در مصیبت او</t>
  </si>
  <si>
    <t>یادآوری خواست و اراده خداوند</t>
  </si>
  <si>
    <t>انتظار رسیدن خیر و خوبی به مومنان و عذاب به کافران</t>
  </si>
  <si>
    <t>عدم پذیرش انفاق (با رغبت یا اکراه)
انکار حق</t>
  </si>
  <si>
    <t>کفار
کفار</t>
  </si>
  <si>
    <t>پیامبر
فرزندان</t>
  </si>
  <si>
    <t>توبیخ تعجب از کثرت مال و فرزند
مایه عذاب در دنیا</t>
  </si>
  <si>
    <t>قسم دروغ</t>
  </si>
  <si>
    <t>ترس و خوف</t>
  </si>
  <si>
    <t>عیب جویی و خرده گیری در تقسیم صدقات</t>
  </si>
  <si>
    <t>رضایت در بهره مندی و خشم درصورت عدم بهره مندی از صدقات</t>
  </si>
  <si>
    <t>آزار و تمسخر (زود باوری)
زود باوری به نفع مومنان</t>
  </si>
  <si>
    <t>اطمینان به مومنان - رحمت برای مومنان</t>
  </si>
  <si>
    <t xml:space="preserve">سوگند دروغ </t>
  </si>
  <si>
    <t xml:space="preserve">انذار و بیم (از افشاگری خداوند) </t>
  </si>
  <si>
    <t>مسخره کردن را شوخی نامیدن
انذار از مسخره نمودن</t>
  </si>
  <si>
    <t>پیامبر
منافقان</t>
  </si>
  <si>
    <t>منافقان
پیامبر</t>
  </si>
  <si>
    <t>دعوت به کار زشت و بازداشتن از کار نیک</t>
  </si>
  <si>
    <t>عدم انفاق</t>
  </si>
  <si>
    <t xml:space="preserve">اقوام </t>
  </si>
  <si>
    <t>دوست و یاور یکدیگر</t>
  </si>
  <si>
    <t>دعوت به نیکی و باز داشتن از کار زشت</t>
  </si>
  <si>
    <t>جهاد و سختگیری</t>
  </si>
  <si>
    <t xml:space="preserve">عیب جویی و طعنه </t>
  </si>
  <si>
    <t>تمسخر (در پرداخت صدقات)</t>
  </si>
  <si>
    <t>عدم همراهی در جهاد</t>
  </si>
  <si>
    <t>کراهت از انفاق</t>
  </si>
  <si>
    <t>منع از جهاد (به علت گرما)</t>
  </si>
  <si>
    <t>اذن برای جهاد
عدم اذن برای جهاد</t>
  </si>
  <si>
    <t>اذن معافی از جهاد</t>
  </si>
  <si>
    <t>عدم تکلیف جهاد</t>
  </si>
  <si>
    <t>نصیحت و خیرخواهی</t>
  </si>
  <si>
    <t>اذن معافی از جهاد (درحال توانگری)</t>
  </si>
  <si>
    <t>عذر و بهانه (جهاد)
عدم پذیرش عذر و بهانه</t>
  </si>
  <si>
    <t>قسم برای جلب رضایت
رویگردانی - عدم رضایت</t>
  </si>
  <si>
    <t>برابر دانستن انفاق با ضرر و زیان</t>
  </si>
  <si>
    <t>انتظار بلا و گرفتاری در جهاد برای مومنان</t>
  </si>
  <si>
    <t>انفاق برای دعای خیر پیامبر</t>
  </si>
  <si>
    <t>عدم آگاهی از نفاق</t>
  </si>
  <si>
    <t>دریافت صدقات (برای پاکسازی و تزکیه)</t>
  </si>
  <si>
    <t>دعای خیر (برای آرامش)</t>
  </si>
  <si>
    <t>ساخت مسجد برای زیان رساندن و تفرقه</t>
  </si>
  <si>
    <t xml:space="preserve">ساخت کمینگاه و محل رصد </t>
  </si>
  <si>
    <t>تظاهر به نیکی</t>
  </si>
  <si>
    <t>جنگ در راه خدا</t>
  </si>
  <si>
    <t>جنگ (کشتن یا کشته شدن)</t>
  </si>
  <si>
    <t>دعوت به نیکی و بازداشتن از کار زشت
بشارت و مژده</t>
  </si>
  <si>
    <t>مردم
مومنان</t>
  </si>
  <si>
    <t>مومنان
پیامبر</t>
  </si>
  <si>
    <t>منع طلب آمرزش</t>
  </si>
  <si>
    <t>طلب آمرزش (به علت وفای به عهد)</t>
  </si>
  <si>
    <t>دوری و بیزاری (به علت کفر)</t>
  </si>
  <si>
    <t>پیروی در مواقع سخت</t>
  </si>
  <si>
    <t>منع پیروی از امیال شخصی</t>
  </si>
  <si>
    <t>گروهی از اعراب
گروهی از اعراب</t>
  </si>
  <si>
    <t>پیامبر
کافران</t>
  </si>
  <si>
    <t>منع تخلف از فرمان پیامبر
عدم رویارویی با دشمن برای مصونیت</t>
  </si>
  <si>
    <t>مهاجرت از هر گروه برای آموختن علم دین</t>
  </si>
  <si>
    <t xml:space="preserve">جنگ (کفار مجاور یا خویشاوند) </t>
  </si>
  <si>
    <t>داشتن شدت و قاطعیت</t>
  </si>
  <si>
    <t>سوال برای مشتبه ساختن عقاید</t>
  </si>
  <si>
    <t>سختی رنج و دشواری دیگران</t>
  </si>
  <si>
    <t>حریص به هدایت</t>
  </si>
  <si>
    <t>اشاره و انکار آیات الهی (تمسخر)</t>
  </si>
  <si>
    <t>رویگردانی
واگذاری امور به خداوند</t>
  </si>
  <si>
    <t>حوزه اعتقادی</t>
  </si>
  <si>
    <t>حوزه اجتماعی</t>
  </si>
  <si>
    <t>حوزه خانوادگی</t>
  </si>
  <si>
    <t>حوزه اقتصادی</t>
  </si>
  <si>
    <t>حوزه سیاسی</t>
  </si>
  <si>
    <t>حوزه علمی</t>
  </si>
  <si>
    <t>أَكَانَ لِلنَّاسِ عَجَبًا أَنْ أَوْحَيْنَا إِلَى رَجُلٍ مِنْهُمْ أَنْ أَنْذِرِ النَّاسَ وَبَشِّرِ الَّذِينَ آمَنُوا أَنَّ لَهُمْ قَدَمَ صِدْقٍ عِنْدَ رَبِّهِمْ قَالَ الْكَافِرُونَ إِنَّ هَذَا لَسَاحِرٌ مُبِينٌ ﴿۲﴾</t>
  </si>
  <si>
    <t>وَلَقَدْ أَهْلَكْنَا الْقُرُونَ مِنْ قَبْلِكُمْ لَمَّا ظَلَمُوا وَجَاءَتْهُمْ رُسُلُهُمْ بِالْبَيِّنَاتِ وَمَا كَانُوا لِيُؤْمِنُوا كَذَلِكَ نَجْزِي الْقَوْمَ الْمُجْرِمِينَ ﴿۱۳﴾</t>
  </si>
  <si>
    <t>وَإِذَا تُتْلَى عَلَيْهِمْ آيَاتُنَا بَيِّنَاتٍ قَالَ الَّذِينَ لَا يَرْجُونَ لِقَاءَنَا ائْتِ بِقُرْآنٍ غَيْرِ هَذَا أَوْ بَدِّلْهُ قُلْ مَا يَكُونُ لِي أَنْ أُبَدِّلَهُ مِنْ تِلْقَاءِ نَفْسِي إِنْ أَتَّبِعُ إِلَّا مَا يُوحَى إِلَيَّ إِنِّي أَخَافُ إِنْ عَصَيْتُ رَبِّي عَذَابَ يَوْمٍ عَظِيمٍ ﴿۱۵﴾</t>
  </si>
  <si>
    <t>قُلْ لَوْ شَاءَ اللَّهُ مَا تَلَوْتُهُ عَلَيْكُمْ وَلَا أَدْرَاكُمْ بِهِ فَقَدْ لَبِثْتُ فِيكُمْ عُمُرًا مِنْ قَبْلِهِ أَفَلَا تَعْقِلُونَ ﴿۱۶﴾</t>
  </si>
  <si>
    <t>وَيَعْبُدُونَ مِنْ دُونِ اللَّهِ مَا لَا يَضُرُّهُمْ وَلَا يَنْفَعُهُمْ وَيَقُولُونَ هَؤُلَاءِ شُفَعَاؤُنَا عِنْدَ اللَّهِ قُلْ أَتُنَبِّئُونَ اللَّهَ بِمَا لَا يَعْلَمُ فِي السَّمَاوَاتِ وَلَا فِي الْأَرْضِ سُبْحَانَهُ وَتَعَالَى عَمَّا يُشْرِكُونَ ﴿۱۸﴾</t>
  </si>
  <si>
    <t>وَمَا كَانَ النَّاسُ إِلَّا أُمَّةً وَاحِدَةً فَاخْتَلَفُوا وَلَوْلَا كَلِمَةٌ سَبَقَتْ مِنْ رَبِّكَ لَقُضِيَ بَيْنَهُمْ فِيمَا فِيهِ يَخْتَلِفُونَ ﴿۱۹﴾</t>
  </si>
  <si>
    <t>وَيَقُولُونَ لَوْلَا أُنْزِلَ عَلَيْهِ آيَةٌ مِنْ رَبِّهِ فَقُلْ إِنَّمَا الْغَيْبُ لِلَّهِ فَانْتَظِرُوا إِنِّي مَعَكُمْ مِنَ الْمُنْتَظِرِينَ ﴿۲۰﴾</t>
  </si>
  <si>
    <t>وَإِذَا أَذَقْنَا النَّاسَ رَحْمَةً مِنْ بَعْدِ ضَرَّاءَ مَسَّتْهُمْ إِذَا لَهُمْ مَكْرٌ فِي آيَاتِنَا قُلِ اللَّهُ أَسْرَعُ مَكْرًا إِنَّ رُسُلَنَا يَكْتُبُونَ مَا تَمْكُرُونَ ﴿۲۱﴾</t>
  </si>
  <si>
    <t>قُلْ مَنْ يَرْزُقُكُمْ مِنَ السَّمَاءِ وَالْأَرْضِ أَمَّنْ يَمْلِكُ السَّمْعَ وَالْأَبْصَارَ وَمَنْ يُخْرِجُ الْحَيَّ مِنَ الْمَيِّتِ وَيُخْرِجُ الْمَيِّتَ مِنَ الْحَيِّ وَمَنْ يُدَبِّرُ الْأَمْرَ فَسَيَقُولُونَ اللَّهُ فَقُلْ أَفَلَا تَتَّقُونَ ﴿۳۱﴾</t>
  </si>
  <si>
    <t>قُلْ هَلْ مِنْ شُرَكَائِكُمْ مَنْ يَبْدَأُ الْخَلْقَ ثُمَّ يُعِيدُهُ قُلِ اللَّهُ يَبْدَأُ الْخَلْقَ ثُمَّ يُعِيدُهُ فَأَنَّى تُؤْفَكُونَ ﴿۳۴﴾</t>
  </si>
  <si>
    <t>قُلْ هَلْ مِنْ شُرَكَائِكُمْ مَنْ يَهْدِي إِلَى الْحَقِّ قُلِ اللَّهُ يَهْدِي لِلْحَقِّ أَفَمَنْ يَهْدِي إِلَى الْحَقِّ أَحَقُّ أَنْ يُتَّبَعَ أَمَّنْ لَا يَهِدِّي إِلَّا أَنْ يُهْدَى فَمَا لَكُمْ كَيْفَ تَحْكُمُونَ ﴿۳۵﴾</t>
  </si>
  <si>
    <t>أَمْ يَقُولُونَ افْتَرَاهُ قُلْ فَأْتُوا بِسُورَةٍ مِثْلِهِ وَادْعُوا مَنِ اسْتَطَعْتُمْ مِنْ دُونِ اللَّهِ إِنْ كُنْتُمْ صَادِقِينَ ﴿۳۸﴾</t>
  </si>
  <si>
    <t>بَلْ كَذَّبُوا بِمَا لَمْ يُحِيطُوا بِعِلْمِهِ وَلَمَّا يَأْتِهِمْ تَأْوِيلُهُ كَذَلِكَ كَذَّبَ الَّذِينَ مِنْ قَبْلِهِمْ فَانْظُرْ كَيْفَ كَانَ عَاقِبَةُ الظَّالِمِينَ ﴿۳۹﴾</t>
  </si>
  <si>
    <t>وَإِنْ كَذَّبُوكَ فَقُلْ لِي عَمَلِي وَلَكُمْ عَمَلُكُمْ أَنْتُمْ بَرِيئُونَ مِمَّا أَعْمَلُ وَأَنَا بَرِيءٌ مِمَّا تَعْمَلُونَ ﴿۴۱﴾</t>
  </si>
  <si>
    <t>وَمِنْهُمْ مَنْ يَسْتَمِعُونَ إِلَيْكَ أَفَأَنْتَ تُسْمِعُ الصُّمَّ وَلَوْ كَانُوا لَا يَعْقِلُونَ ﴿۴۲﴾</t>
  </si>
  <si>
    <t>وَمِنْهُمْ مَنْ يَنْظُرُ إِلَيْكَ أَفَأَنْتَ تَهْدِي الْعُمْيَ وَلَوْ كَانُوا لَا يُبْصِرُونَ ﴿۴۳﴾</t>
  </si>
  <si>
    <t>وَلِكُلِّ أُمَّةٍ رَسُولٌ فَإِذَا جَاءَ رَسُولُهُمْ قُضِيَ بَيْنَهُمْ بِالْقِسْطِ وَهُمْ لَا يُظْلَمُونَ ﴿۴۷﴾</t>
  </si>
  <si>
    <t>وَيَقُولُونَ مَتَى هَذَا الْوَعْدُ إِنْ كُنْتُمْ صَادِقِينَ ﴿۴۸﴾</t>
  </si>
  <si>
    <t>قُلْ لَا أَمْلِكُ لِنَفْسِي ضَرًّا وَلَا نَفْعًا إِلَّا مَا شَاءَ اللَّهُ لِكُلِّ أُمَّةٍ أَجَلٌ إِذَا جَاءَ أَجَلُهُمْ فَلَا يَسْتَأْخِرُونَ سَاعَةً وَلَا يَسْتَقْدِمُونَ ﴿۴۹﴾</t>
  </si>
  <si>
    <t>قُلْ أَرَأَيْتُمْ إِنْ أَتَاكُمْ عَذَابُهُ بَيَاتًا أَوْ نَهَارًا مَاذَا يَسْتَعْجِلُ مِنْهُ الْمُجْرِمُونَ ﴿۵۰﴾  أَثُمَّ إِذَا مَا وَقَعَ آمَنْتُمْ بِهِ آلْآنَ وَقَدْ كُنْتُمْ بِهِ تَسْتَعْجِلُونَ ﴿۵۱﴾</t>
  </si>
  <si>
    <t>وَيَسْتَنْبِئُونَكَ أَحَقٌّ هُوَ قُلْ إِي وَرَبِّي إِنَّهُ لَحَقٌّ وَمَا أَنْتُمْ بِمُعْجِزِينَ ﴿۵۳﴾</t>
  </si>
  <si>
    <t>قُلْ بِفَضْلِ اللَّهِ وَبِرَحْمَتِهِ فَبِذَلِكَ فَلْيَفْرَحُوا هُوَ خَيْرٌ مِمَّا يَجْمَعُونَ ﴿۵۸﴾</t>
  </si>
  <si>
    <t>قُلْ أَرَأَيْتُمْ مَا أَنْزَلَ اللَّهُ لَكُمْ مِنْ رِزْقٍ فَجَعَلْتُمْ مِنْهُ حَرَامًا وَحَلَالًا قُلْ آللَّهُ أَذِنَ لَكُمْ أَمْ عَلَى اللَّهِ تَفْتَرُونَ ﴿۵۹﴾</t>
  </si>
  <si>
    <t>وَاتْلُ عَلَيْهِمْ نَبَأَ نُوحٍ إِذْ قَالَ لِقَوْمِهِ يَا قَوْمِ إِنْ كَانَ كَبُرَ عَلَيْكُمْ مَقَامِي وَتَذْكِيرِي بِآيَاتِ اللَّهِ فَعَلَى اللَّهِ تَوَكَّلْتُ فَأَجْمِعُوا أَمْرَكُمْ وَشُرَكَاءَكُمْ ثُمَّ لَا يَكُنْ أَمْرُكُمْ عَلَيْكُمْ غُمَّةً ثُمَّ اقْضُوا إِلَيَّ وَلَا تُنْظِرُونِ ﴿۷۱﴾</t>
  </si>
  <si>
    <t>فَإِنْ تَوَلَّيْتُمْ فَمَا سَأَلْتُكُمْ مِنْ أَجْرٍ إِنْ أَجْرِيَ إِلَّا عَلَى اللَّهِ وَأُمِرْتُ أَنْ أَكُونَ مِنَ الْمُسْلِمِينَ ﴿۷۲﴾</t>
  </si>
  <si>
    <t>فَكَذَّبُوهُ فَنَجَّيْنَاهُ وَمَنْ مَعَهُ فِي الْفُلْكِ وَجَعَلْنَاهُمْ خَلَائِفَ وَأَغْرَقْنَا الَّذِينَ كَذَّبُوا بِآيَاتِنَا فَانْظُرْ كَيْفَ كَانَ عَاقِبَةُ الْمُنْذَرِينَ ﴿۷۳﴾</t>
  </si>
  <si>
    <t>ثُمَّ بَعَثْنَا مِنْ بَعْدِهِ رُسُلًا إِلَى قَوْمِهِمْ فَجَاءُوهُمْ بِالْبَيِّنَاتِ فَمَا كَانُوا لِيُؤْمِنُوا بِمَا كَذَّبُوا بِهِ مِنْ قَبْلُ كَذَلِكَ نَطْبَعُ عَلَى قُلُوبِ الْمُعْتَدِينَ ﴿۷۴﴾</t>
  </si>
  <si>
    <t>ثُمَّ بَعَثْنَا مِنْ بَعْدِهِمْ مُوسَى وَهَارُونَ إِلَى فِرْعَوْنَ وَمَلَئِهِ بِآيَاتِنَا فَاسْتَكْبَرُوا وَكَانُوا قَوْمًا مُجْرِمِينَ ﴿۷۵﴾</t>
  </si>
  <si>
    <t>فَلَمَّا جَاءَهُمُ الْحَقُّ مِنْ عِنْدِنَا قَالُوا إِنَّ هَذَا لَسِحْرٌ مُبِينٌ ﴿۷۶﴾</t>
  </si>
  <si>
    <t>قَالَ مُوسَى أَتَقُولُونَ لِلْحَقِّ لَمَّا جَاءَكُمْ أَسِحْرٌ هَذَا وَلَا يُفْلِحُ السَّاحِرُونَ ﴿۷۷﴾</t>
  </si>
  <si>
    <t>قَالُوا أَجِئْتَنَا لِتَلْفِتَنَا عَمَّا وَجَدْنَا عَلَيْهِ آبَاءَنَا وَتَكُونَ لَكُمَا الْكِبْرِيَاءُ فِي الْأَرْضِ وَمَا نَحْنُ لَكُمَا بِمُؤْمِنِينَ ﴿۷۸﴾</t>
  </si>
  <si>
    <t>وَقَالَ فِرْعَوْنُ ائْتُونِي بِكُلِّ سَاحِرٍ عَلِيمٍ ﴿۷۹﴾</t>
  </si>
  <si>
    <t>فَلَمَّا جَاءَ السَّحَرَةُ قَالَ لَهُمْ مُوسَى أَلْقُوا مَا أَنْتُمْ مُلْقُونَ ﴿۸۰﴾</t>
  </si>
  <si>
    <t>فَلَمَّا أَلْقَوْا قَالَ مُوسَى مَا جِئْتُمْ بِهِ السِّحْرُ إِنَّ اللَّهَ سَيُبْطِلُهُ إِنَّ اللَّهَ لَا يُصْلِحُ عَمَلَ الْمُفْسِدِينَ ﴿۸۱﴾</t>
  </si>
  <si>
    <t>فَمَا آمَنَ لِمُوسَى إِلَّا ذُرِّيَّةٌ مِنْ قَوْمِهِ عَلَى خَوْفٍ مِنْ فِرْعَوْنَ وَمَلَئِهِمْ أَنْ يَفْتِنَهُمْ وَإِنَّ فِرْعَوْنَ لَعَالٍ فِي الْأَرْضِ وَإِنَّهُ لَمِنَ الْمُسْرِفِينَ ﴿۸۳﴾</t>
  </si>
  <si>
    <t>وَقَالَ مُوسَى يَا قَوْمِ إِنْ كُنْتُمْ آمَنْتُمْ بِاللَّهِ فَعَلَيْهِ تَوَكَّلُوا إِنْ كُنْتُمْ مُسْلِمِينَ ﴿۸۴﴾</t>
  </si>
  <si>
    <t>فَقَالُوا عَلَى اللَّهِ تَوَكَّلْنَا رَبَّنَا لَا تَجْعَلْنَا فِتْنَةً لِلْقَوْمِ الظَّالِمِينَ ﴿۸۵﴾  وَنَجِّنَا بِرَحْمَتِكَ مِنَ الْقَوْمِ الْكَافِرِينَ ﴿۸۶﴾</t>
  </si>
  <si>
    <t>وَأَوْحَيْنَا إِلَى مُوسَى وَأَخِيهِ أَنْ تَبَوَّآ لِقَوْمِكُمَا بِمِصْرَ بُيُوتًا وَاجْعَلُوا بُيُوتَكُمْ قِبْلَةً وَأَقِيمُوا الصَّلَاةَ وَبَشِّرِ الْمُؤْمِنِينَ ﴿۸۷﴾</t>
  </si>
  <si>
    <t>قَالَ قَدْ أُجِيبَتْ دَعْوَتُكُمَا فَاسْتَقِيمَا وَلَا تَتَّبِعَانِّ سَبِيلَ الَّذِينَ لَا يَعْلَمُونَ ﴿۸۹﴾</t>
  </si>
  <si>
    <t>وَلَقَدْ بَوَّأْنَا بَنِي إِسْرَائِيلَ مُبَوَّأَ صِدْقٍ وَرَزَقْنَاهُمْ مِنَ الطَّيِّبَاتِ فَمَا اخْتَلَفُوا حَتَّى جَاءَهُمُ الْعِلْمُ إِنَّ رَبَّكَ يَقْضِي بَيْنَهُمْ يَوْمَ الْقِيَامَةِ فِيمَا كَانُوا فِيهِ يَخْتَلِفُونَ ﴿۹۳﴾</t>
  </si>
  <si>
    <t>فَإِنْ كُنْتَ فِي شَكٍّ مِمَّا أَنْزَلْنَا إِلَيْكَ فَاسْأَلِ الَّذِينَ يَقْرَءُونَ الْكِتَابَ مِنْ قَبْلِكَ لَقَدْ جَاءَكَ الْحَقُّ مِنْ رَبِّكَ فَلَا تَكُونَنَّ مِنَ الْمُمْتَرِينَ ﴿۹۴﴾</t>
  </si>
  <si>
    <t>وَلَوْ شَاءَ رَبُّكَ لَآمَنَ مَنْ فِي الْأَرْضِ كُلُّهُمْ جَمِيعًا أَفَأَنْتَ تُكْرِهُ النَّاسَ حَتَّى يَكُونُوا مُؤْمِنِينَ ﴿۹۹﴾</t>
  </si>
  <si>
    <t>قُلِ انْظُرُوا مَاذَا فِي السَّمَاوَاتِ وَالْأَرْضِ وَمَا تُغْنِي الْآيَاتُ وَالنُّذُرُ عَنْ قَوْمٍ لَا يُؤْمِنُونَ ﴿۱۰۱﴾</t>
  </si>
  <si>
    <t>قُلْ يَا أَيُّهَا النَّاسُ إِنْ كُنْتُمْ فِي شَكٍّ مِنْ دِينِي فَلَا أَعْبُدُ الَّذِينَ تَعْبُدُونَ مِنْ دُونِ اللَّهِ وَلَكِنْ أَعْبُدُ اللَّهَ الَّذِي يَتَوَفَّاكُمْ وَأُمِرْتُ أَنْ أَكُونَ مِنَ الْمُؤْمِنِينَ ﴿۱۰۴﴾</t>
  </si>
  <si>
    <t>قُلْ يَا أَيُّهَا النَّاسُ قَدْ جَاءَكُمُ الْحَقُّ مِنْ رَبِّكُمْ فَمَنِ اهْتَدَى فَإِنَّمَا يَهْتَدِي لِنَفْسِهِ وَمَنْ ضَلَّ فَإِنَّمَا يَضِلُّ عَلَيْهَا وَمَا أَنَا عَلَيْكُمْ بِوَكِيلٍ ﴿۱۰۸﴾</t>
  </si>
  <si>
    <t>یونس 2</t>
  </si>
  <si>
    <t>یونس 13</t>
  </si>
  <si>
    <t>یونس 15</t>
  </si>
  <si>
    <t>یونس 16</t>
  </si>
  <si>
    <t>یونس 18</t>
  </si>
  <si>
    <t>یونس 19</t>
  </si>
  <si>
    <t>یونس 20</t>
  </si>
  <si>
    <t>یونس 21</t>
  </si>
  <si>
    <t>یونس 31</t>
  </si>
  <si>
    <t>یونس 34</t>
  </si>
  <si>
    <t>یونس 35</t>
  </si>
  <si>
    <t>یونس 38</t>
  </si>
  <si>
    <t>یونس 39</t>
  </si>
  <si>
    <t>یونس 41</t>
  </si>
  <si>
    <t>یونس 42</t>
  </si>
  <si>
    <t>یونس 43</t>
  </si>
  <si>
    <t>یونس 47</t>
  </si>
  <si>
    <t>یونس 48</t>
  </si>
  <si>
    <t>یونس 49</t>
  </si>
  <si>
    <t>یونس 50 و 51</t>
  </si>
  <si>
    <t>یونس 53</t>
  </si>
  <si>
    <t>یونس 58</t>
  </si>
  <si>
    <t>یونس 59</t>
  </si>
  <si>
    <t>یونس 71</t>
  </si>
  <si>
    <t>یونس 72</t>
  </si>
  <si>
    <t>یونس 73</t>
  </si>
  <si>
    <t>یونس 74</t>
  </si>
  <si>
    <t>یونس 75</t>
  </si>
  <si>
    <t>یونس 76</t>
  </si>
  <si>
    <t>یونس 77</t>
  </si>
  <si>
    <t>یونس 78</t>
  </si>
  <si>
    <t>یونس 79</t>
  </si>
  <si>
    <t>یونس 80</t>
  </si>
  <si>
    <t>یونس 81</t>
  </si>
  <si>
    <t>یونس 83</t>
  </si>
  <si>
    <t>یونس 84</t>
  </si>
  <si>
    <t>یونس 86</t>
  </si>
  <si>
    <t>یونس 87</t>
  </si>
  <si>
    <t>یونس 89</t>
  </si>
  <si>
    <t>یونس 93</t>
  </si>
  <si>
    <t>یونس 94</t>
  </si>
  <si>
    <t>یونس 99</t>
  </si>
  <si>
    <t>یونس 101</t>
  </si>
  <si>
    <t>یونس 104</t>
  </si>
  <si>
    <t>یونس 108</t>
  </si>
  <si>
    <t>مردم
پیامبر
پیامبر
کافران</t>
  </si>
  <si>
    <t>پیامبر
مردم
مومنان
پیامبر</t>
  </si>
  <si>
    <t>پیامبران
اقوام پیشین</t>
  </si>
  <si>
    <t>اقوام پیشین
پیامبران</t>
  </si>
  <si>
    <t>کفار 
پیامبر</t>
  </si>
  <si>
    <t>پیامبر
کفار</t>
  </si>
  <si>
    <t>کافران
پیامبر</t>
  </si>
  <si>
    <t>اقوام</t>
  </si>
  <si>
    <t>پیامبران
اقوام</t>
  </si>
  <si>
    <t>اقوام
پیامبران</t>
  </si>
  <si>
    <t>فرعون و سران قوم</t>
  </si>
  <si>
    <t>پیامبر (موسی و هارون)</t>
  </si>
  <si>
    <t>فرزندان (قوم)
فرزندان (قوم)</t>
  </si>
  <si>
    <t>پیامبر (موسی)
فرعون و سران قوم</t>
  </si>
  <si>
    <t>علما اهل کتاب</t>
  </si>
  <si>
    <t>هود 2</t>
  </si>
  <si>
    <t>هود 3</t>
  </si>
  <si>
    <t>هود 7</t>
  </si>
  <si>
    <t>هود 8</t>
  </si>
  <si>
    <t>هود 12</t>
  </si>
  <si>
    <t>هود 13</t>
  </si>
  <si>
    <t>هود 14</t>
  </si>
  <si>
    <t>أَلَّا تَعْبُدُوا إِلَّا اللَّهَ إِنَّنِي لَكُمْ مِنْهُ نَذِيرٌ وَبَشِيرٌ ﴿۲﴾</t>
  </si>
  <si>
    <t>وَأَنِ اسْتَغْفِرُوا رَبَّكُمْ ثُمَّ تُوبُوا إِلَيْهِ يُمَتِّعْكُمْ مَتَاعًا حَسَنًا إِلَى أَجَلٍ مُسَمًّى وَيُؤْتِ كُلَّ ذِي فَضْلٍ فَضْلَهُ وَإِنْ تَوَلَّوْا فَإِنِّي أَخَافُ عَلَيْكُمْ عَذَابَ يَوْمٍ كَبِيرٍ ﴿۳﴾</t>
  </si>
  <si>
    <t>وَهُوَ الَّذِي خَلَقَ السَّمَاوَاتِ وَالْأَرْضَ فِي سِتَّةِ أَيَّامٍ وَكَانَ عَرْشُهُ عَلَى الْمَاءِ لِيَبْلُوَكُمْ أَيُّكُمْ أَحْسَنُ عَمَلًا وَلَئِنْ قُلْتَ إِنَّكُمْ مَبْعُوثُونَ مِنْ بَعْدِ الْمَوْتِ لَيَقُولَنَّ الَّذِينَ كَفَرُوا إِنْ هَذَا إِلَّا سِحْرٌ مُبِينٌ ﴿۷﴾</t>
  </si>
  <si>
    <t>وَلَئِنْ أَخَّرْنَا عَنْهُمُ الْعَذَابَ إِلَى أُمَّةٍ مَعْدُودَةٍ لَيَقُولُنَّ مَا يَحْبِسُهُ أَلَا يَوْمَ يَأْتِيهِمْ لَيْسَ مَصْرُوفًا عَنْهُمْ وَحَاقَ بِهِمْ مَا كَانُوا بِهِ يَسْتَهْزِئُونَ ﴿۸﴾</t>
  </si>
  <si>
    <t>فَلَعَلَّكَ تَارِكٌ بَعْضَ مَا يُوحَى إِلَيْكَ وَضَائِقٌ بِهِ صَدْرُكَ أَنْ يَقُولُوا لَوْلَا أُنْزِلَ عَلَيْهِ كَنْزٌ أَوْ جَاءَ مَعَهُ مَلَكٌ إِنَّمَا أَنْتَ نَذِيرٌ وَاللَّهُ عَلَى كُلِّ شَيْءٍ وَكِيلٌ ﴿۱۲﴾</t>
  </si>
  <si>
    <t>أَمْ يَقُولُونَ افْتَرَاهُ قُلْ فَأْتُوا بِعَشْرِ سُوَرٍ مِثْلِهِ مُفْتَرَيَاتٍ وَادْعُوا مَنِ اسْتَطَعْتُمْ مِنْ دُونِ اللَّهِ إِنْ كُنْتُمْ صَادِقِينَ ﴿۱۳﴾</t>
  </si>
  <si>
    <t>فَإِلَّمْ يَسْتَجِيبُوا لَكُمْ فَاعْلَمُوا أَنَّمَا أُنْزِلَ بِعِلْمِ اللَّهِ وَأَنْ لَا إِلَهَ إِلَّا هُوَ فَهَلْ أَنْتُمْ مُسْلِمُونَ ﴿۱۴﴾</t>
  </si>
  <si>
    <t>أَفَمَنْ كَانَ عَلَى بَيِّنَةٍ مِنْ رَبِّهِ وَيَتْلُوهُ شَاهِدٌ مِنْهُ وَمِنْ قَبْلِهِ كِتَابُ مُوسَى إِمَامًا وَرَحْمَةً أُولَئِكَ يُؤْمِنُونَ بِهِ وَمَنْ يَكْفُرْ بِهِ مِنَ الْأَحْزَابِ فَالنَّارُ مَوْعِدُهُ فَلَا تَكُ فِي مِرْيَةٍ مِنْهُ إِنَّهُ الْحَقُّ مِنْ رَبِّكَ وَلَكِنَّ أَكْثَرَ النَّاسِ لَا يُؤْمِنُونَ ﴿۱۷﴾</t>
  </si>
  <si>
    <t>وَلَقَدْ أَرْسَلْنَا نُوحًا إِلَى قَوْمِهِ إِنِّي لَكُمْ نَذِيرٌ مُبِينٌ ﴿۲۵﴾  أَنْ لَا تَعْبُدُوا إِلَّا اللَّهَ إِنِّي أَخَافُ عَلَيْكُمْ عَذَابَ يَوْمٍ أَلِيمٍ ﴿۲۶﴾</t>
  </si>
  <si>
    <t>فَقَالَ الْمَلَأُ الَّذِينَ كَفَرُوا مِنْ قَوْمِهِ مَا نَرَاكَ إِلَّا بَشَرًا مِثْلَنَا وَمَا نَرَاكَ اتَّبَعَكَ إِلَّا الَّذِينَ هُمْ أَرَاذِلُنَا بَادِيَ الرَّأْيِ وَمَا نَرَى لَكُمْ عَلَيْنَا مِنْ فَضْلٍ بَلْ نَظُنُّكُمْ كَاذِبِينَ ﴿۲۷﴾</t>
  </si>
  <si>
    <t>قَالَ يَا قَوْمِ أَرَأَيْتُمْ إِنْ كُنْتُ عَلَى بَيِّنَةٍ مِنْ رَبِّي وَآتَانِي رَحْمَةً مِنْ عِنْدِهِ فَعُمِّيَتْ عَلَيْكُمْ أَنُلْزِمُكُمُوهَا وَأَنْتُمْ لَهَا كَارِهُونَ ﴿۲۸﴾</t>
  </si>
  <si>
    <t>وَيَا قَوْمِ لَا أَسْأَلُكُمْ عَلَيْهِ مَالًا إِنْ أَجْرِيَ إِلَّا عَلَى اللَّهِ وَمَا أَنَا بِطَارِدِ الَّذِينَ آمَنُوا إِنَّهُمْ مُلَاقُو رَبِّهِمْ وَلَكِنِّي أَرَاكُمْ قَوْمًا تَجْهَلُونَ ﴿۲۹﴾  وَيَا قَوْمِ مَنْ يَنْصُرُنِي مِنَ اللَّهِ إِنْ طَرَدْتُهُمْ أَفَلَا تَذَكَّرُونَ ﴿۳۰﴾</t>
  </si>
  <si>
    <t>وَلَا أَقُولُ لَكُمْ عِنْدِي خَزَائِنُ اللَّهِ وَلَا أَعْلَمُ الْغَيْبَ وَلَا أَقُولُ إِنِّي مَلَكٌ وَلَا أَقُولُ لِلَّذِينَ تَزْدَرِي أَعْيُنُكُمْ لَنْ يُؤْتِيَهُمُ اللَّهُ خَيْرًا اللَّهُ أَعْلَمُ بِمَا فِي أَنْفُسِهِمْ إِنِّي إِذًا لَمِنَ الظَّالِمِينَ ﴿۳۱﴾</t>
  </si>
  <si>
    <t>قَالُوا يَا نُوحُ قَدْ جَادَلْتَنَا فَأَكْثَرْتَ جِدَالَنَا فَأْتِنَا بِمَا تَعِدُنَا إِنْ كُنْتَ مِنَ الصَّادِقِينَ ﴿۳۲﴾</t>
  </si>
  <si>
    <t>قَالَ إِنَّمَا يَأْتِيكُمْ بِهِ اللَّهُ إِنْ شَاءَ وَمَا أَنْتُمْ بِمُعْجِزِينَ ﴿۳۳﴾  وَلَا يَنْفَعُكُمْ نُصْحِي إِنْ أَرَدْتُ أَنْ أَنْصَحَ لَكُمْ إِنْ كَانَ اللَّهُ يُرِيدُ أَنْ يُغْوِيَكُمْ هُوَ رَبُّكُمْ وَإِلَيْهِ تُرْجَعُونَ ﴿۳۴﴾</t>
  </si>
  <si>
    <t>أَمْ يَقُولُونَ افْتَرَاهُ قُلْ إِنِ افْتَرَيْتُهُ فَعَلَيَّ إِجْرَامِي وَأَنَا بَرِيءٌ مِمَّا تُجْرِمُونَ ﴿۳۵﴾</t>
  </si>
  <si>
    <t>وَيَصْنَعُ الْفُلْكَ وَكُلَّمَا مَرَّ عَلَيْهِ مَلَأٌ مِنْ قَوْمِهِ سَخِرُوا مِنْهُ قَالَ إِنْ تَسْخَرُوا مِنَّا فَإِنَّا نَسْخَرُ مِنْكُمْ كَمَا تَسْخَرُونَ ﴿۳۸﴾</t>
  </si>
  <si>
    <t>وَقَالَ ارْكَبُوا فِيهَا بِسْمِ اللَّهِ مَجْرَاهَا وَمُرْسَاهَا إِنَّ رَبِّي لَغَفُورٌ رَحِيمٌ ﴿۴۱﴾</t>
  </si>
  <si>
    <t>وَهِيَ تَجْرِي بِهِمْ فِي مَوْجٍ كَالْجِبَالِ وَنَادَى نُوحٌ ابْنَهُ وَكَانَ فِي مَعْزِلٍ يَا بُنَيَّ ارْكَبْ مَعَنَا وَلَا تَكُنْ مَعَ الْكَافِرِينَ ﴿۴۲﴾</t>
  </si>
  <si>
    <t>قَالَ سَآوِي إِلَى جَبَلٍ يَعْصِمُنِي مِنَ الْمَاءِ قَالَ لَا عَاصِمَ الْيَوْمَ مِنْ أَمْرِ اللَّهِ إِلَّا مَنْ رَحِمَ وَحَالَ بَيْنَهُمَا الْمَوْجُ فَكَانَ مِنَ الْمُغْرَقِينَ ﴿۴۳﴾</t>
  </si>
  <si>
    <t>وَإِلَى عَادٍ أَخَاهُمْ هُودًا قَالَ يَا قَوْمِ اعْبُدُوا اللَّهَ مَا لَكُمْ مِنْ إِلَهٍ غَيْرُهُ إِنْ أَنْتُمْ إِلَّا مُفْتَرُونَ ﴿۵۰﴾</t>
  </si>
  <si>
    <t>يَا قَوْمِ لَا أَسْأَلُكُمْ عَلَيْهِ أَجْرًا إِنْ أَجْرِيَ إِلَّا عَلَى الَّذِي فَطَرَنِي أَفَلَا تَعْقِلُونَ ﴿۵۱﴾</t>
  </si>
  <si>
    <t>وَيَا قَوْمِ اسْتَغْفِرُوا رَبَّكُمْ ثُمَّ تُوبُوا إِلَيْهِ يُرْسِلِ السَّمَاءَ عَلَيْكُمْ مِدْرَارًا وَيَزِدْكُمْ قُوَّةً إِلَى قُوَّتِكُمْ وَلَا تَتَوَلَّوْا مُجْرِمِينَ ﴿۵۲﴾</t>
  </si>
  <si>
    <t>قَالُوا يَا هُودُ مَا جِئْتَنَا بِبَيِّنَةٍ وَمَا نَحْنُ بِتَارِكِي آلِهَتِنَا عَنْ قَوْلِكَ وَمَا نَحْنُ لَكَ بِمُؤْمِنِينَ ﴿۵۳﴾</t>
  </si>
  <si>
    <t>إِنْ نَقُولُ إِلَّا اعْتَرَاكَ بَعْضُ آلِهَتِنَا بِسُوءٍ قَالَ إِنِّي أُشْهِدُ اللَّهَ وَاشْهَدُوا أَنِّي بَرِيءٌ مِمَّا تُشْرِكُونَ ﴿۵۴﴾</t>
  </si>
  <si>
    <t>مِنْ دُونِهِ فَكِيدُونِي جَمِيعًا ثُمَّ لَا تُنْظِرُونِ ﴿۵۵﴾  إِنِّي تَوَكَّلْتُ عَلَى اللَّهِ رَبِّي وَرَبِّكُمْ مَا مِنْ دَابَّةٍ إِلَّا هُوَ آخِذٌ بِنَاصِيَتِهَا إِنَّ رَبِّي عَلَى صِرَاطٍ مُسْتَقِيمٍ ﴿۵۶﴾</t>
  </si>
  <si>
    <t>فَإِنْ تَوَلَّوْا فَقَدْ أَبْلَغْتُكُمْ مَا أُرْسِلْتُ بِهِ إِلَيْكُمْ وَيَسْتَخْلِفُ رَبِّي قَوْمًا غَيْرَكُمْ وَلَا تَضُرُّونَهُ شَيْئًا إِنَّ رَبِّي عَلَى كُلِّ شَيْءٍ حَفِيظٌ ﴿۵۷﴾</t>
  </si>
  <si>
    <t>وَتِلْكَ عَادٌ جَحَدُوا بِآيَاتِ رَبِّهِمْ وَعَصَوْا رُسُلَهُ وَاتَّبَعُوا أَمْرَ كُلِّ جَبَّارٍ عَنِيدٍ ﴿۵۹﴾</t>
  </si>
  <si>
    <t>وَإِلَى ثَمُودَ أَخَاهُمْ صَالِحًا قَالَ يَا قَوْمِ اعْبُدُوا اللَّهَ مَا لَكُمْ مِنْ إِلَهٍ غَيْرُهُ هُوَ أَنْشَأَكُمْ مِنَ الْأَرْضِ وَاسْتَعْمَرَكُمْ فِيهَا فَاسْتَغْفِرُوهُ ثُمَّ تُوبُوا إِلَيْهِ إِنَّ رَبِّي قَرِيبٌ مُجِيبٌ ﴿۶۱﴾</t>
  </si>
  <si>
    <t>قَالُوا يَا صَالِحُ قَدْ كُنْتَ فِينَا مَرْجُوًّا قَبْلَ هَذَا أَتَنْهَانَا أَنْ نَعْبُدَ مَا يَعْبُدُ آبَاؤُنَا وَإِنَّنَا لَفِي شَكٍّ مِمَّا تَدْعُونَا إِلَيْهِ مُرِيبٍ ﴿۶۲﴾</t>
  </si>
  <si>
    <t>قَالَ يَا قَوْمِ أَرَأَيْتُمْ إِنْ كُنْتُ عَلَى بَيِّنَةٍ مِنْ رَبِّي وَآتَانِي مِنْهُ رَحْمَةً فَمَنْ يَنْصُرُنِي مِنَ اللَّهِ إِنْ عَصَيْتُهُ فَمَا تَزِيدُونَنِي غَيْرَ تَخْسِيرٍ ﴿۶۳﴾</t>
  </si>
  <si>
    <t>وَيَا قَوْمِ هَذِهِ نَاقَةُ اللَّهِ لَكُمْ آيَةً فَذَرُوهَا تَأْكُلْ فِي أَرْضِ اللَّهِ وَلَا تَمَسُّوهَا بِسُوءٍ فَيَأْخُذَكُمْ عَذَابٌ قَرِيبٌ ﴿۶۴﴾</t>
  </si>
  <si>
    <t>فَعَقَرُوهَا فَقَالَ تَمَتَّعُوا فِي دَارِكُمْ ثَلَاثَةَ أَيَّامٍ ذَلِكَ وَعْدٌ غَيْرُ مَكْذُوبٍ ﴿۶۵﴾</t>
  </si>
  <si>
    <t>وَجَاءَهُ قَوْمُهُ يُهْرَعُونَ إِلَيْهِ وَمِنْ قَبْلُ كَانُوا يَعْمَلُونَ السَّيِّئَاتِ قَالَ يَا قَوْمِ هَؤُلَاءِ بَنَاتِي هُنَّ أَطْهَرُ لَكُمْ فَاتَّقُوا اللَّهَ وَلَا تُخْزُونِ فِي ضَيْفِي أَلَيْسَ مِنْكُمْ رَجُلٌ رَشِيدٌ ﴿۷۸﴾</t>
  </si>
  <si>
    <t>قَالُوا لَقَدْ عَلِمْتَ مَا لَنَا فِي بَنَاتِكَ مِنْ حَقٍّ وَإِنَّكَ لَتَعْلَمُ مَا نُرِيدُ ﴿۷۹﴾</t>
  </si>
  <si>
    <t>قَالَ لَوْ أَنَّ لِي بِكُمْ قُوَّةً أَوْ آوِي إِلَى رُكْنٍ شَدِيدٍ ﴿۸۰﴾</t>
  </si>
  <si>
    <t>وَإِلَى مَدْيَنَ أَخَاهُمْ شُعَيْبًا قَالَ يَا قَوْمِ اعْبُدُوا اللَّهَ مَا لَكُمْ مِنْ إِلَهٍ غَيْرُهُ وَلَا تَنْقُصُوا الْمِكْيَالَ وَالْمِيزَانَ إِنِّي أَرَاكُمْ بِخَيْرٍ وَإِنِّي أَخَافُ عَلَيْكُمْ عَذَابَ يَوْمٍ مُحِيطٍ ﴿۸۴﴾</t>
  </si>
  <si>
    <t>وَيَا قَوْمِ أَوْفُوا الْمِكْيَالَ وَالْمِيزَانَ بِالْقِسْطِ وَلَا تَبْخَسُوا النَّاسَ أَشْيَاءَهُمْ وَلَا تَعْثَوْا فِي الْأَرْضِ مُفْسِدِينَ ﴿۸۵﴾</t>
  </si>
  <si>
    <t>بَقِيَّتُ اللَّهِ خَيْرٌ لَكُمْ إِنْ كُنْتُمْ مُؤْمِنِينَ وَمَا أَنَا عَلَيْكُمْ بِحَفِيظٍ ﴿۸۶﴾</t>
  </si>
  <si>
    <t>قَالُوا يَا شُعَيْبُ أَصَلَاتُكَ تَأْمُرُكَ أَنْ نَتْرُكَ مَا يَعْبُدُ آبَاؤُنَا أَوْ أَنْ نَفْعَلَ فِي أَمْوَالِنَا مَا نَشَاءُ إِنَّكَ لَأَنْتَ الْحَلِيمُ الرَّشِيدُ ﴿۸۷﴾</t>
  </si>
  <si>
    <t>قَالَ يَا قَوْمِ أَرَأَيْتُمْ إِنْ كُنْتُ عَلَى بَيِّنَةٍ مِنْ رَبِّي وَرَزَقَنِي مِنْهُ رِزْقًا حَسَنًا وَمَا أُرِيدُ أَنْ أُخَالِفَكُمْ إِلَى مَا أَنْهَاكُمْ عَنْهُ إِنْ أُرِيدُ إِلَّا الْإِصْلَاحَ مَا اسْتَطَعْتُ وَمَا تَوْفِيقِي إِلَّا بِاللَّهِ عَلَيْهِ تَوَكَّلْتُ وَإِلَيْهِ أُنِيبُ ﴿۸۸﴾</t>
  </si>
  <si>
    <t>وَيَا قَوْمِ لَا يَجْرِمَنَّكُمْ شِقَاقِي أَنْ يُصِيبَكُمْ مِثْلُ مَا أَصَابَ قَوْمَ نُوحٍ أَوْ قَوْمَ هُودٍ أَوْ قَوْمَ صَالِحٍ وَمَا قَوْمُ لُوطٍ مِنْكُمْ بِبَعِيدٍ ﴿۸۹﴾</t>
  </si>
  <si>
    <t>قَالُوا يَا شُعَيْبُ مَا نَفْقَهُ كَثِيرًا مِمَّا تَقُولُ وَإِنَّا لَنَرَاكَ فِينَا ضَعِيفًا وَلَوْلَا رَهْطُكَ لَرَجَمْنَاكَ وَمَا أَنْتَ عَلَيْنَا بِعَزِيزٍ ﴿۹۱﴾</t>
  </si>
  <si>
    <t>قَالَ يَا قَوْمِ أَرَهْطِي أَعَزُّ عَلَيْكُمْ مِنَ اللَّهِ وَاتَّخَذْتُمُوهُ وَرَاءَكُمْ ظِهْرِيًّا إِنَّ رَبِّي بِمَا تَعْمَلُونَ مُحِيطٌ ﴿۹۲﴾</t>
  </si>
  <si>
    <t>وَيَا قَوْمِ اعْمَلُوا عَلَى مَكَانَتِكُمْ إِنِّي عَامِلٌ سَوْفَ تَعْلَمُونَ مَنْ يَأْتِيهِ عَذَابٌ يُخْزِيهِ وَمَنْ هُوَ كَاذِبٌ وَارْتَقِبُوا إِنِّي مَعَكُمْ رَقِيبٌ ﴿۹۳﴾</t>
  </si>
  <si>
    <t>إِلَى فِرْعَوْنَ وَمَلَئِهِ فَاتَّبَعُوا أَمْرَ فِرْعَوْنَ وَمَا أَمْرُ فِرْعَوْنَ بِرَشِيدٍ ﴿۹۷﴾</t>
  </si>
  <si>
    <t>فَلَا تَكُ فِي مِرْيَةٍ مِمَّا يَعْبُدُ هَؤُلَاءِ مَا يَعْبُدُونَ إِلَّا كَمَا يَعْبُدُ آبَاؤُهُمْ مِنْ قَبْلُ وَإِنَّا لَمُوَفُّوهُمْ نَصِيبَهُمْ غَيْرَ مَنْقُوصٍ ﴿۱۰۹﴾</t>
  </si>
  <si>
    <t>وَلَقَدْ آتَيْنَا مُوسَى الْكِتَابَ فَاخْتُلِفَ فِيهِ وَلَوْلَا كَلِمَةٌ سَبَقَتْ مِنْ رَبِّكَ لَقُضِيَ بَيْنَهُمْ وَإِنَّهُمْ لَفِي شَكٍّ مِنْهُ مُرِيبٍ ﴿۱۱۰﴾</t>
  </si>
  <si>
    <t>وَلَا تَرْكَنُوا إِلَى الَّذِينَ ظَلَمُوا فَتَمَسَّكُمُ النَّارُ وَمَا لَكُمْ مِنْ دُونِ اللَّهِ مِنْ أَوْلِيَاءَ ثُمَّ لَا تُنْصَرُونَ ﴿۱۱۳﴾</t>
  </si>
  <si>
    <t>فَلَوْلَا كَانَ مِنَ الْقُرُونِ مِنْ قَبْلِكُمْ أُولُو بَقِيَّةٍ يَنْهَوْنَ عَنِ الْفَسَادِ فِي الْأَرْضِ إِلَّا قَلِيلًا مِمَّنْ أَنْجَيْنَا مِنْهُمْ وَاتَّبَعَ الَّذِينَ ظَلَمُوا مَا أُتْرِفُوا فِيهِ وَكَانُوا مُجْرِمِينَ ﴿۱۱۶﴾</t>
  </si>
  <si>
    <t>وَقُلْ لِلَّذِينَ لَا يُؤْمِنُونَ اعْمَلُوا عَلَى مَكَانَتِكُمْ إِنَّا عَامِلُونَ ﴿۱۲۱﴾  وَانْتَظِرُوا إِنَّا مُنْتَظِرُونَ ﴿۱۲۲﴾</t>
  </si>
  <si>
    <t>قوم
پیامبر (نوح)</t>
  </si>
  <si>
    <t>پیامبر (نوح)
قوم</t>
  </si>
  <si>
    <t>سران قوم
پیامبر (نوح)</t>
  </si>
  <si>
    <t>پیامبر (نوح)
سران قوم</t>
  </si>
  <si>
    <t>قوم
پیامبر (هود)</t>
  </si>
  <si>
    <t>پیامبر (هود)
قوم</t>
  </si>
  <si>
    <t>پیامبر (صالح)
قوم</t>
  </si>
  <si>
    <t>ظالمان</t>
  </si>
  <si>
    <t>خردمندان</t>
  </si>
  <si>
    <t>هود 27</t>
  </si>
  <si>
    <t>هود 28</t>
  </si>
  <si>
    <t>هود 31</t>
  </si>
  <si>
    <t>هود 32</t>
  </si>
  <si>
    <t>هود 35</t>
  </si>
  <si>
    <t>هود 38</t>
  </si>
  <si>
    <t>هود 41</t>
  </si>
  <si>
    <t>هود 42</t>
  </si>
  <si>
    <t>هود 43</t>
  </si>
  <si>
    <t>هود 50</t>
  </si>
  <si>
    <t>هود 51</t>
  </si>
  <si>
    <t>هود 52</t>
  </si>
  <si>
    <t>هود 53</t>
  </si>
  <si>
    <t>هود 54</t>
  </si>
  <si>
    <t>هود 55 و 56</t>
  </si>
  <si>
    <t>هود 57</t>
  </si>
  <si>
    <t>هود 59</t>
  </si>
  <si>
    <t>هود 61</t>
  </si>
  <si>
    <t>هود 62</t>
  </si>
  <si>
    <t>هود 63</t>
  </si>
  <si>
    <t>هود 64</t>
  </si>
  <si>
    <t>هود 65</t>
  </si>
  <si>
    <t>هود 78</t>
  </si>
  <si>
    <t>هود 79</t>
  </si>
  <si>
    <t>هود 80</t>
  </si>
  <si>
    <t>هود 84</t>
  </si>
  <si>
    <t>هود 85</t>
  </si>
  <si>
    <t>هود 86</t>
  </si>
  <si>
    <t>هود 87</t>
  </si>
  <si>
    <t>هود 88</t>
  </si>
  <si>
    <t>هود 89</t>
  </si>
  <si>
    <t>هود 91</t>
  </si>
  <si>
    <t>هود 92</t>
  </si>
  <si>
    <t>هود 93</t>
  </si>
  <si>
    <t>هود 97</t>
  </si>
  <si>
    <t>هود 109</t>
  </si>
  <si>
    <t>هود 110</t>
  </si>
  <si>
    <t>هود 113</t>
  </si>
  <si>
    <t>هود 116</t>
  </si>
  <si>
    <t>توبیخ تعجب از وحی الهی بر یک انسان
انذار
بشارت
اتهام سحر و جادوگری</t>
  </si>
  <si>
    <t>اختیار و آزادی (به علت انذار و بشارت)</t>
  </si>
  <si>
    <t>دعوت با حجت و دلایل روشن
عدم ایمان و اعتماد</t>
  </si>
  <si>
    <t>درخواست تغییر در آیات
پیروی از وحی الهی</t>
  </si>
  <si>
    <t>افزون طلبی
نفی افزون طلبی</t>
  </si>
  <si>
    <t>تلاوت قرآن و آگاهی دادن به اذن الهی</t>
  </si>
  <si>
    <t>یادآوری شناخت قبلی از پیامبر</t>
  </si>
  <si>
    <t xml:space="preserve">شفیع دانستن بتها
منع شرک (استفهام توبیخی) </t>
  </si>
  <si>
    <t>وحدت بین مردم (توحید)</t>
  </si>
  <si>
    <t>اختلاف و تفرقه</t>
  </si>
  <si>
    <t>درخواست معجزه
واگذاری امور به خداوند</t>
  </si>
  <si>
    <t>یادآوری غلبه مکر الهی بر مکر مردم</t>
  </si>
  <si>
    <t>پرسش و پاسخ از آفریننده نعمات</t>
  </si>
  <si>
    <t>دعوت به تقوی</t>
  </si>
  <si>
    <t>پرسش و پاسخ از ابداع کننده آفرینش</t>
  </si>
  <si>
    <t>یادآوری مبدا و معاد</t>
  </si>
  <si>
    <t>پرسش و پاسخ از هدایت حق</t>
  </si>
  <si>
    <t>یادآوری هدایت خداوند</t>
  </si>
  <si>
    <t>اتهام دروغ و افترا در مورد وحی
دعوت به هماوردی (همانند سازی)</t>
  </si>
  <si>
    <t>تکذیب چیزی که علمی به آن ندارند</t>
  </si>
  <si>
    <t>انحصار مسئولیت عمل هر کس به خود</t>
  </si>
  <si>
    <t>اعلام برائت</t>
  </si>
  <si>
    <t>تظاهر به گوش دادن</t>
  </si>
  <si>
    <t>تظاهر به نگاه کردن</t>
  </si>
  <si>
    <t>سوال از زمان قیامت</t>
  </si>
  <si>
    <t>سلب هر گونه مالکیت از خود</t>
  </si>
  <si>
    <t>یادآوری موعد مقرر برای هر قوم</t>
  </si>
  <si>
    <t>استفهام توبیخی در مورد درخواست عذاب</t>
  </si>
  <si>
    <t>سوال از حقیقت عذاب
سوگند به حقیقت وجود عذاب</t>
  </si>
  <si>
    <t>عدم توانایی ممانعت از عذاب</t>
  </si>
  <si>
    <t>دعوت به شادی (به علت فضل و رحمت الهی)</t>
  </si>
  <si>
    <t>گزینش سلیقه ای احکام الهی</t>
  </si>
  <si>
    <t>استفهام توبیخی در مورد دروغ</t>
  </si>
  <si>
    <t>بازگویی حکایت نوح (ع)</t>
  </si>
  <si>
    <t>توبیخ تکبر در برابر امر الهی</t>
  </si>
  <si>
    <t>عدم درخواست اجر</t>
  </si>
  <si>
    <t>حجتها و دلایل روشن
تکذیب</t>
  </si>
  <si>
    <t>تکبر و خود بزرگ بینی</t>
  </si>
  <si>
    <t>سحر خواندن معجزات</t>
  </si>
  <si>
    <t>استفهام توبیخی در نسبت دادن سحر</t>
  </si>
  <si>
    <t>پیروی از آئین پدران</t>
  </si>
  <si>
    <t>دستور تجمع ساحران</t>
  </si>
  <si>
    <t>دعوت به آغاز سحر</t>
  </si>
  <si>
    <t>اعلام بطلان سحر از جانب خداوند</t>
  </si>
  <si>
    <t>پذیرش حق
ترس از عقوبت</t>
  </si>
  <si>
    <t>منع برتری جویی</t>
  </si>
  <si>
    <t>دعوت به توکل بر خداوند در صورت تسلیم</t>
  </si>
  <si>
    <t>توکل و واگذاری امور به خداوند</t>
  </si>
  <si>
    <t>بشارت و مژده</t>
  </si>
  <si>
    <t>منع تبعیت و پیروی از جاهلان</t>
  </si>
  <si>
    <t>اختلاف با وجود علم</t>
  </si>
  <si>
    <t>سوال برای برطرف نمودن تردید</t>
  </si>
  <si>
    <t>منع شک و تردید</t>
  </si>
  <si>
    <t>عدم جبر و اکراه در دین</t>
  </si>
  <si>
    <t>دعوت به بصیرت در نشانه ها</t>
  </si>
  <si>
    <t>عدم سود بخشی نشانه ها برای غیر مومنان</t>
  </si>
  <si>
    <t>دعوت به پرستش خداوند و دوری از شرک</t>
  </si>
  <si>
    <t>انحصار مسئولیت عمل به خود.</t>
  </si>
  <si>
    <t>اختیار و آزادی</t>
  </si>
  <si>
    <t>طلب آمرزش</t>
  </si>
  <si>
    <t>ترس از عذاب در صورت رویگردانی</t>
  </si>
  <si>
    <t>خبر زنده شدن پس از مرگ
اتهام سحر</t>
  </si>
  <si>
    <t>سوال از علت تاخیر عذاب</t>
  </si>
  <si>
    <t>اتهام دروغ در مورد وحی
دعوت به هماوردی</t>
  </si>
  <si>
    <t>عدم پاسخ و توانایی در هماوردی</t>
  </si>
  <si>
    <t xml:space="preserve">شهادت گرفتن از تورات برحجت بودن قرآن </t>
  </si>
  <si>
    <t>اتهام دروغگویی</t>
  </si>
  <si>
    <t>عدم پذیرش برتری بشری از جنس خود</t>
  </si>
  <si>
    <t>اعلام دلیل و حجت</t>
  </si>
  <si>
    <t>عدم اجبار در پذیرش دین</t>
  </si>
  <si>
    <t>عدم ترد افرادی که اظهار ایمان می کنند</t>
  </si>
  <si>
    <t>عدم ادعای داشتن خزائن الهی</t>
  </si>
  <si>
    <t>عدم ادعای غیب دانستن و فرشته بودن</t>
  </si>
  <si>
    <t>عدم کوچک شمردن فقرا و ضعفا</t>
  </si>
  <si>
    <t>جدال</t>
  </si>
  <si>
    <t>طلب عذاب وعده داده شده</t>
  </si>
  <si>
    <t>بهره مندی از اندرز و نصیحت در صورت اراده خداوند</t>
  </si>
  <si>
    <t>اتهام دروغ
انحصار مسئولیت عمل به خود</t>
  </si>
  <si>
    <t xml:space="preserve">
برائت از گناه</t>
  </si>
  <si>
    <t>تمسخر
تهدید به مقابله به مثل</t>
  </si>
  <si>
    <t>دستور سوار شدن به کشتی</t>
  </si>
  <si>
    <t>شروع و پایان با نام خداوند</t>
  </si>
  <si>
    <t>دعوت به همراهی</t>
  </si>
  <si>
    <t>منع همراهی با کافران</t>
  </si>
  <si>
    <t>پیامبر (نوح)
فرزند</t>
  </si>
  <si>
    <t>فرزند
پیامبر(نوح)</t>
  </si>
  <si>
    <t>عدم پذیرش همراهی
انذار از عدم وجود پناه و نگاه دارنده جز خداوند</t>
  </si>
  <si>
    <t>منع دروغگویی</t>
  </si>
  <si>
    <t>دعوت به استغفار (موجب رحمت و ازدیاد نعمت)</t>
  </si>
  <si>
    <t>نهی از رویگردانی</t>
  </si>
  <si>
    <t>درخواست دلیل و حجت</t>
  </si>
  <si>
    <t>عدم اعتماد و اطمینان</t>
  </si>
  <si>
    <t>آسیب رساندن بتها به پیامبر(جنون)
برائت از شرک</t>
  </si>
  <si>
    <t>دعوت به تدبیر و کید برای مبارزه</t>
  </si>
  <si>
    <t>انذار از جانشینی قومی دیگر درصورت رویگردانی</t>
  </si>
  <si>
    <t>نافرمانی و عصیان</t>
  </si>
  <si>
    <t>تبعیت از دشمنان حق</t>
  </si>
  <si>
    <t>دعوت به استغفار</t>
  </si>
  <si>
    <t>توبه</t>
  </si>
  <si>
    <t>مایه امید خواندن پیامبر قبل از رسالت</t>
  </si>
  <si>
    <t>پیروی از آیین پدران</t>
  </si>
  <si>
    <t>اظهار شک درمورد نوبت</t>
  </si>
  <si>
    <t>اعلام عدم نافرمانی از امر الهی</t>
  </si>
  <si>
    <t>معرفی نشانه و معجزه الهی</t>
  </si>
  <si>
    <t>منع از آسیب رسانی</t>
  </si>
  <si>
    <t>عدم فرانبرداری
وعده عذاب</t>
  </si>
  <si>
    <t>بیم از عذاب</t>
  </si>
  <si>
    <t>عدالت در پیمانه و ترازو</t>
  </si>
  <si>
    <t>توصیه به کسب حلال</t>
  </si>
  <si>
    <t>عدم نگهبانی</t>
  </si>
  <si>
    <t>تصرف در اموال به دلخواه</t>
  </si>
  <si>
    <t>منظور از باز داشتن اصلاح است نه مخالفت</t>
  </si>
  <si>
    <t>انذار از دشمنی و مخالفت(مایه عذاب در اقوام گذشته)</t>
  </si>
  <si>
    <t>عدم درک و فهم گفتار</t>
  </si>
  <si>
    <t>عدم توانایی و غلبه بر پیامبر (به خاطر قبیله پیامبر)</t>
  </si>
  <si>
    <t>منع ترجیح قبیله بر خداوند</t>
  </si>
  <si>
    <t>انحصار مسئولیت عمل به خود</t>
  </si>
  <si>
    <t>وعده آشکار شدن حق</t>
  </si>
  <si>
    <t>اختلاف در کتاب</t>
  </si>
  <si>
    <t>تردید و شبهه در آئین</t>
  </si>
  <si>
    <t>منع اعتماد و همدستی</t>
  </si>
  <si>
    <t>باز داشتن از فساد</t>
  </si>
  <si>
    <t>یوسف 4</t>
  </si>
  <si>
    <t>إِذْ قَالَ يُوسُفُ لِأَبِيهِ يَا أَبَتِ إِنِّي رَأَيْتُ أَحَدَ عَشَرَ كَوْكَبًا وَالشَّمْسَ وَالْقَمَرَ رَأَيْتُهُمْ لِي سَاجِدِينَ ﴿۴﴾</t>
  </si>
  <si>
    <t>قَالَ يَا بُنَيَّ لَا تَقْصُصْ رُؤْيَاكَ عَلَى إِخْوَتِكَ فَيَكِيدُوا لَكَ كَيْدًا إِنَّ الشَّيْطَانَ لِلْإِنْسَانِ عَدُوٌّ مُبِينٌ ﴿۵﴾</t>
  </si>
  <si>
    <t>لَقَدْ كَانَ فِي يُوسُفَ وَإِخْوَتِهِ آيَاتٌ لِلسَّائِلِينَ ﴿۷﴾</t>
  </si>
  <si>
    <t>إِذْ قَالُوا لَيُوسُفُ وَأَخُوهُ أَحَبُّ إِلَى أَبِينَا مِنَّا وَنَحْنُ عُصْبَةٌ إِنَّ أَبَانَا لَفِي ضَلَالٍ مُبِينٍ ﴿۸﴾</t>
  </si>
  <si>
    <t>اقْتُلُوا يُوسُفَ أَوِ اطْرَحُوهُ أَرْضًا يَخْلُ لَكُمْ وَجْهُ أَبِيكُمْ وَتَكُونُوا مِنْ بَعْدِهِ قَوْمًا صَالِحِينَ ﴿۹﴾</t>
  </si>
  <si>
    <t>قَالَ قَائِلٌ مِنْهُمْ لَا تَقْتُلُوا يُوسُفَ وَأَلْقُوهُ فِي غَيَابَتِ الْجُبِّ يَلْتَقِطْهُ بَعْضُ السَّيَّارَةِ إِنْ كُنْتُمْ فَاعِلِينَ ﴿۱۰﴾</t>
  </si>
  <si>
    <t>قَالُوا يَا أَبَانَا مَا لَكَ لَا تَأْمَنَّا عَلَى يُوسُفَ وَإِنَّا لَهُ لَنَاصِحُونَ ﴿۱۱﴾</t>
  </si>
  <si>
    <t>أَرْسِلْهُ مَعَنَا غَدًا يَرْتَعْ وَيَلْعَبْ وَإِنَّا لَهُ لَحَافِظُونَ ﴿۱۲﴾</t>
  </si>
  <si>
    <t>قَالَ إِنِّي لَيَحْزُنُنِي أَنْ تَذْهَبُوا بِهِ وَأَخَافُ أَنْ يَأْكُلَهُ الذِّئْبُ وَأَنْتُمْ عَنْهُ غَافِلُونَ ﴿۱۳﴾</t>
  </si>
  <si>
    <t>قَالُوا لَئِنْ أَكَلَهُ الذِّئْبُ وَنَحْنُ عُصْبَةٌ إِنَّا إِذًا لَخَاسِرُونَ ﴿۱۴﴾</t>
  </si>
  <si>
    <t>فَلَمَّا ذَهَبُوا بِهِ وَأَجْمَعُوا أَنْ يَجْعَلُوهُ فِي غَيَابَتِ الْجُبِّ وَأَوْحَيْنَا إِلَيْهِ لَتُنَبِّئَنَّهُمْ بِأَمْرِهِمْ هَذَا وَهُمْ لَا يَشْعُرُونَ ﴿۱۵﴾</t>
  </si>
  <si>
    <t>وَجَاءُوا أَبَاهُمْ عِشَاءً يَبْكُونَ ﴿۱۶﴾  قَالُوا يَا أَبَانَا إِنَّا ذَهَبْنَا نَسْتَبِقُ وَتَرَكْنَا يُوسُفَ عِنْدَ مَتَاعِنَا فَأَكَلَهُ الذِّئْبُ وَمَا أَنْتَ بِمُؤْمِنٍ لَنَا وَلَوْ كُنَّا صَادِقِينَ ﴿۱۷﴾</t>
  </si>
  <si>
    <t>وَجَاءُوا عَلَى قَمِيصِهِ بِدَمٍ كَذِبٍ قَالَ بَلْ سَوَّلَتْ لَكُمْ أَنْفُسُكُمْ أَمْرًا فَصَبْرٌ جَمِيلٌ وَاللَّهُ الْمُسْتَعَانُ عَلَى مَا تَصِفُونَ ﴿۱۸﴾</t>
  </si>
  <si>
    <t>وَقَالَ الَّذِي اشْتَرَاهُ مِنْ مِصْرَ لِامْرَأَتِهِ أَكْرِمِي مَثْوَاهُ عَسَى أَنْ يَنْفَعَنَا أَوْ نَتَّخِذَهُ وَلَدًا وَكَذَلِكَ مَكَّنَّا لِيُوسُفَ فِي الْأَرْضِ وَلِنُعَلِّمَهُ مِنْ تَأْوِيلِ الْأَحَادِيثِ وَاللَّهُ غَالِبٌ عَلَى أَمْرِهِ وَلَكِنَّ أَكْثَرَ النَّاسِ لَا يَعْلَمُونَ ﴿۲۱﴾</t>
  </si>
  <si>
    <t>وَرَاوَدَتْهُ الَّتِي هُوَ فِي بَيْتِهَا عَنْ نَفْسِهِ وَغَلَّقَتِ الْأَبْوَابَ وَقَالَتْ هَيْتَ لَكَ قَالَ مَعَاذَ اللَّهِ إِنَّهُ رَبِّي أَحْسَنَ مَثْوَايَ إِنَّهُ لَا يُفْلِحُ الظَّالِمُونَ ﴿۲۳﴾</t>
  </si>
  <si>
    <t>وَلَقَدْ هَمَّتْ بِهِ وَهَمَّ بِهَا لَوْلَا أَنْ رَأَى بُرْهَانَ رَبِّهِ كَذَلِكَ لِنَصْرِفَ عَنْهُ السُّوءَ وَالْفَحْشَاءَ إِنَّهُ مِنْ عِبَادِنَا الْمُخْلَصِينَ ﴿۲۴﴾</t>
  </si>
  <si>
    <t>وَاسْتَبَقَا الْبَابَ وَقَدَّتْ قَمِيصَهُ مِنْ دُبُرٍ وَأَلْفَيَا سَيِّدَهَا لَدَى الْبَابِ قَالَتْ مَا جَزَاءُ مَنْ أَرَادَ بِأَهْلِكَ سُوءًا إِلَّا أَنْ يُسْجَنَ أَوْ عَذَابٌ أَلِيمٌ ﴿۲۵﴾</t>
  </si>
  <si>
    <t>قَالَ هِيَ رَاوَدَتْنِي عَنْ نَفْسِي وَشَهِدَ شَاهِدٌ مِنْ أَهْلِهَا إِنْ كَانَ قَمِيصُهُ قُدَّ مِنْ قُبُلٍ فَصَدَقَتْ وَهُوَ مِنَ الْكَاذِبِينَ ﴿۲۶﴾  وَإِنْ كَانَ قَمِيصُهُ قُدَّ مِنْ دُبُرٍ فَكَذَبَتْ وَهُوَ مِنَ الصَّادِقِينَ ﴿۲۷﴾</t>
  </si>
  <si>
    <t>فَلَمَّا رَأَى قَمِيصَهُ قُدَّ مِنْ دُبُرٍ قَالَ إِنَّهُ مِنْ كَيْدِكُنَّ إِنَّ كَيْدَكُنَّ عَظِيمٌ ﴿۲۸﴾</t>
  </si>
  <si>
    <t>يُوسُفُ أَعْرِضْ عَنْ هَذَا وَاسْتَغْفِرِي لِذَنْبِكِ إِنَّكِ كُنْتِ مِنَ الْخَاطِئِينَ ﴿۲۹﴾</t>
  </si>
  <si>
    <t>وَقَالَ نِسْوَةٌ فِي الْمَدِينَةِ امْرَأَتُ الْعَزِيزِ تُرَاوِدُ فَتَاهَا عَنْ نَفْسِهِ قَدْ شَغَفَهَا حُبًّا إِنَّا لَنَرَاهَا فِي ضَلَالٍ مُبِينٍ ﴿۳۰﴾</t>
  </si>
  <si>
    <t>فَلَمَّا سَمِعَتْ بِمَكْرِهِنَّ أَرْسَلَتْ إِلَيْهِنَّ وَأَعْتَدَتْ لَهُنَّ مُتَّكَأً وَآتَتْ كُلَّ وَاحِدَةٍ مِنْهُنَّ سِكِّينًا وَقَالَتِ اخْرُجْ عَلَيْهِنَّ فَلَمَّا رَأَيْنَهُ أَكْبَرْنَهُ وَقَطَّعْنَ أَيْدِيَهُنَّ وَقُلْنَ حَاشَ لِلَّهِ مَا هَذَا بَشَرًا إِنْ هَذَا إِلَّا مَلَكٌ كَرِيمٌ ﴿۳۱﴾</t>
  </si>
  <si>
    <t>قَالَتْ فَذَلِكُنَّ الَّذِي لُمْتُنَّنِي فِيهِ وَلَقَدْ رَاوَدْتُهُ عَنْ نَفْسِهِ فَاسْتَعْصَمَ وَلَئِنْ لَمْ يَفْعَلْ مَا آمُرُهُ لَيُسْجَنَنَّ وَلَيَكُونًا مِنَ الصَّاغِرِينَ ﴿۳۲﴾</t>
  </si>
  <si>
    <t>ثُمَّ بَدَا لَهُمْ مِنْ بَعْدِ مَا رَأَوُا الْآيَاتِ لَيَسْجُنُنَّهُ حَتَّى حِينٍ ﴿۳۵﴾</t>
  </si>
  <si>
    <t>وَدَخَلَ مَعَهُ السِّجْنَ فَتَيَانِ قَالَ أَحَدُهُمَا إِنِّي أَرَانِي أَعْصِرُ خَمْرًا وَقَالَ الْآخَرُ إِنِّي أَرَانِي أَحْمِلُ فَوْقَ رَأْسِي خُبْزًا تَأْكُلُ الطَّيْرُ مِنْهُ نَبِّئْنَا بِتَأْوِيلِهِ إِنَّا نَرَاكَ مِنَ الْمُحْسِنِينَ ﴿۳۶﴾</t>
  </si>
  <si>
    <t>قَالَ لَا يَأْتِيكُمَا طَعَامٌ تُرْزَقَانِهِ إِلَّا نَبَّأْتُكُمَا بِتَأْوِيلِهِ قَبْلَ أَنْ يَأْتِيَكُمَا ذَلِكُمَا مِمَّا عَلَّمَنِي رَبِّي إِنِّي تَرَكْتُ مِلَّةَ قَوْمٍ لَا يُؤْمِنُونَ بِاللَّهِ وَهُمْ بِالْآخِرَةِ هُمْ كَافِرُونَ ﴿۳۷﴾</t>
  </si>
  <si>
    <t>وَاتَّبَعْتُ مِلَّةَ آبَائِي إِبْرَاهِيمَ وَإِسْحَاقَ وَيَعْقُوبَ مَا كَانَ لَنَا أَنْ نُشْرِكَ بِاللَّهِ مِنْ شَيْءٍ ذَلِكَ مِنْ فَضْلِ اللَّهِ عَلَيْنَا وَعَلَى النَّاسِ وَلَكِنَّ أَكْثَرَ النَّاسِ لَا يَشْكُرُونَ ﴿۳۸﴾</t>
  </si>
  <si>
    <t>يَا صَاحِبَيِ السِّجْنِ أَأَرْبَابٌ مُتَفَرِّقُونَ خَيْرٌ أَمِ اللَّهُ الْوَاحِدُ الْقَهَّارُ ﴿۳۹﴾</t>
  </si>
  <si>
    <t>يَا صَاحِبَيِ السِّجْنِ أَمَّا أَحَدُكُمَا فَيَسْقِي رَبَّهُ خَمْرًا وَأَمَّا الْآخَرُ فَيُصْلَبُ فَتَأْكُلُ الطَّيْرُ مِنْ رَأْسِهِ قُضِيَ الْأَمْرُ الَّذِي فِيهِ تَسْتَفْتِيَانِ ﴿۴۱﴾</t>
  </si>
  <si>
    <t>وَقَالَ لِلَّذِي ظَنَّ أَنَّهُ نَاجٍ مِنْهُمَا اذْكُرْنِي عِنْدَ رَبِّكَ فَأَنْسَاهُ الشَّيْطَانُ ذِكْرَ رَبِّهِ فَلَبِثَ فِي السِّجْنِ بِضْعَ سِنِينَ ﴿۴۲﴾</t>
  </si>
  <si>
    <t>وَقَالَ الْمَلِكُ إِنِّي أَرَى سَبْعَ بَقَرَاتٍ سِمَانٍ يَأْكُلُهُنَّ سَبْعٌ عِجَافٌ وَسَبْعَ سُنْبُلَاتٍ خُضْرٍ وَأُخَرَ يَابِسَاتٍ يَا أَيُّهَا الْمَلَأُ أَفْتُونِي فِي رُؤْيَايَ إِنْ كُنْتُمْ لِلرُّؤْيَا تَعْبُرُونَ ﴿۴۳﴾</t>
  </si>
  <si>
    <t>قَالُوا أَضْغَاثُ أَحْلَامٍ وَمَا نَحْنُ بِتَأْوِيلِ الْأَحْلَامِ بِعَالِمِينَ ﴿۴۴﴾</t>
  </si>
  <si>
    <t>وَقَالَ الَّذِي نَجَا مِنْهُمَا وَادَّكَرَ بَعْدَ أُمَّةٍ أَنَا أُنَبِّئُكُمْ بِتَأْوِيلِهِ فَأَرْسِلُونِ ﴿۴۵﴾</t>
  </si>
  <si>
    <t>يُوسُفُ أَيُّهَا الصِّدِّيقُ أَفْتِنَا فِي سَبْعِ بَقَرَاتٍ سِمَانٍ يَأْكُلُهُنَّ سَبْعٌ عِجَافٌ وَسَبْعِ سُنْبُلَاتٍ خُضْرٍ وَأُخَرَ يَابِسَاتٍ لَعَلِّي أَرْجِعُ إِلَى النَّاسِ لَعَلَّهُمْ يَعْلَمُونَ ﴿۴۶﴾</t>
  </si>
  <si>
    <t>قَالَ تَزْرَعُونَ سَبْعَ سِنِينَ دَأَبًا فَمَا حَصَدْتُمْ فَذَرُوهُ فِي سُنْبُلِهِ إِلَّا قَلِيلًا مِمَّا تَأْكُلُونَ ﴿۴۷﴾  ثُمَّ يَأْتِي مِنْ بَعْدِ ذَلِكَ سَبْعٌ شِدَادٌ يَأْكُلْنَ مَا قَدَّمْتُمْ لَهُنَّ إِلَّا قَلِيلًا مِمَّا تُحْصِنُونَ ﴿۴۸﴾</t>
  </si>
  <si>
    <t>وَقَالَ الْمَلِكُ ائْتُونِي بِهِ فَلَمَّا جَاءَهُ الرَّسُولُ قَالَ ارْجِعْ إِلَى رَبِّكَ فَاسْأَلْهُ مَا بَالُ النِّسْوَةِ اللَّاتِي قَطَّعْنَ أَيْدِيَهُنَّ إِنَّ رَبِّي بِكَيْدِهِنَّ عَلِيمٌ ﴿۵۰﴾</t>
  </si>
  <si>
    <t>قَالَ مَا خَطْبُكُنَّ إِذْ رَاوَدْتُنَّ يُوسُفَ عَنْ نَفْسِهِ قُلْنَ حَاشَ لِلَّهِ مَا عَلِمْنَا عَلَيْهِ مِنْ سُوءٍ قَالَتِ امْرَأَتُ الْعَزِيزِ الْآنَ حَصْحَصَ الْحَقُّ أَنَا رَاوَدْتُهُ عَنْ نَفْسِهِ وَإِنَّهُ لَمِنَ الصَّادِقِينَ ﴿۵۱﴾</t>
  </si>
  <si>
    <t>وَقَالَ الْمَلِكُ ائْتُونِي بِهِ أَسْتَخْلِصْهُ لِنَفْسِي فَلَمَّا كَلَّمَهُ قَالَ إِنَّكَ الْيَوْمَ لَدَيْنَا مَكِينٌ أَمِينٌ ﴿۵۴﴾</t>
  </si>
  <si>
    <t>قَالَ اجْعَلْنِي عَلَى خَزَائِنِ الْأَرْضِ إِنِّي حَفِيظٌ عَلِيمٌ ﴿۵۵﴾</t>
  </si>
  <si>
    <t>وَلَمَّا جَهَّزَهُمْ بِجَهَازِهِمْ قَالَ ائْتُونِي بِأَخٍ لَكُمْ مِنْ أَبِيكُمْ أَلَا تَرَوْنَ أَنِّي أُوفِي الْكَيْلَ وَأَنَا خَيْرُ الْمُنْزِلِينَ ﴿۵۹﴾  فَإِنْ لَمْ تَأْتُونِي بِهِ فَلَا كَيْلَ لَكُمْ عِنْدِي وَلَا تَقْرَبُونِ ﴿۶۰﴾</t>
  </si>
  <si>
    <t>قَالُوا سَنُرَاوِدُ عَنْهُ أَبَاهُ وَإِنَّا لَفَاعِلُونَ ﴿۶۱﴾</t>
  </si>
  <si>
    <t>وَقَالَ لِفِتْيَانِهِ اجْعَلُوا بِضَاعَتَهُمْ فِي رِحَالِهِمْ لَعَلَّهُمْ يَعْرِفُونَهَا إِذَا انْقَلَبُوا إِلَى أَهْلِهِمْ لَعَلَّهُمْ يَرْجِعُونَ ﴿۶۲﴾</t>
  </si>
  <si>
    <t>فَلَمَّا رَجَعُوا إِلَى أَبِيهِمْ قَالُوا يَا أَبَانَا مُنِعَ مِنَّا الْكَيْلُ فَأَرْسِلْ مَعَنَا أَخَانَا نَكْتَلْ وَإِنَّا لَهُ لَحَافِظُونَ ﴿۶۳﴾</t>
  </si>
  <si>
    <t>قَالَ هَلْ آمَنُكُمْ عَلَيْهِ إِلَّا كَمَا أَمِنْتُكُمْ عَلَى أَخِيهِ مِنْ قَبْلُ فَاللَّهُ خَيْرٌ حَافِظًا وَهُوَ أَرْحَمُ الرَّاحِمِينَ ﴿۶۴﴾</t>
  </si>
  <si>
    <t>وَلَمَّا فَتَحُوا مَتَاعَهُمْ وَجَدُوا بِضَاعَتَهُمْ رُدَّتْ إِلَيْهِمْ قَالُوا يَا أَبَانَا مَا نَبْغِي هَذِهِ بِضَاعَتُنَا رُدَّتْ إِلَيْنَا وَنَمِيرُ أَهْلَنَا وَنَحْفَظُ أَخَانَا وَنَزْدَادُ كَيْلَ بَعِيرٍ ذَلِكَ كَيْلٌ يَسِيرٌ ﴿۶۵﴾</t>
  </si>
  <si>
    <t>قَالَ لَنْ أُرْسِلَهُ مَعَكُمْ حَتَّى تُؤْتُونِ مَوْثِقًا مِنَ اللَّهِ لَتَأْتُنَّنِي بِهِ إِلَّا أَنْ يُحَاطَ بِكُمْ فَلَمَّا آتَوْهُ مَوْثِقَهُمْ قَالَ اللَّهُ عَلَى مَا نَقُولُ وَكِيلٌ ﴿۶۶﴾</t>
  </si>
  <si>
    <t>وَقَالَ يَا بَنِيَّ لَا تَدْخُلُوا مِنْ بَابٍ وَاحِدٍ وَادْخُلُوا مِنْ أَبْوَابٍ مُتَفَرِّقَةٍ وَمَا أُغْنِي عَنْكُمْ مِنَ اللَّهِ مِنْ شَيْءٍ إِنِ الْحُكْمُ إِلَّا لِلَّهِ عَلَيْهِ تَوَكَّلْتُ وَعَلَيْهِ فَلْيَتَوَكَّلِ الْمُتَوَكِّلُونَ ﴿۶۷﴾</t>
  </si>
  <si>
    <t>وَلَمَّا دَخَلُوا مِنْ حَيْثُ أَمَرَهُمْ أَبُوهُمْ مَا كَانَ يُغْنِي عَنْهُمْ مِنَ اللَّهِ مِنْ شَيْءٍ إِلَّا حَاجَةً فِي نَفْسِ يَعْقُوبَ قَضَاهَا وَإِنَّهُ لَذُو عِلْمٍ لِمَا عَلَّمْنَاهُ وَلَكِنَّ أَكْثَرَ النَّاسِ لَا يَعْلَمُونَ ﴿۶۸﴾</t>
  </si>
  <si>
    <t>وَلَمَّا دَخَلُوا عَلَى يُوسُفَ آوَى إِلَيْهِ أَخَاهُ قَالَ إِنِّي أَنَا أَخُوكَ فَلَا تَبْتَئِسْ بِمَا كَانُوا يَعْمَلُونَ ﴿۶۹﴾</t>
  </si>
  <si>
    <t>فَلَمَّا جَهَّزَهُمْ بِجَهَازِهِمْ جَعَلَ السِّقَايَةَ فِي رَحْلِ أَخِيهِ ثُمَّ أَذَّنَ مُؤَذِّنٌ أَيَّتُهَا الْعِيرُ إِنَّكُمْ لَسَارِقُونَ ﴿۷۰﴾  قَالُوا وَأَقْبَلُوا عَلَيْهِمْ مَاذَا تَفْقِدُونَ ﴿۷۱﴾  قَالُوا نَفْقِدُ صُوَاعَ الْمَلِكِ وَلِمَنْ جَاءَ بِهِ حِمْلُ بَعِيرٍ وَأَنَا بِهِ زَعِيمٌ ﴿۷۲﴾</t>
  </si>
  <si>
    <t>قَالُوا تَاللَّهِ لَقَدْ عَلِمْتُمْ مَا جِئْنَا لِنُفْسِدَ فِي الْأَرْضِ وَمَا كُنَّا سَارِقِينَ ﴿۷۳﴾</t>
  </si>
  <si>
    <t>قَالُوا فَمَا جَزَاؤُهُ إِنْ كُنْتُمْ كَاذِبِينَ ﴿۷۴﴾</t>
  </si>
  <si>
    <t>قَالُوا جَزَاؤُهُ مَنْ وُجِدَ فِي رَحْلِهِ فَهُوَ جَزَاؤُهُ كَذَلِكَ نَجْزِي الظَّالِمِينَ ﴿۷۵﴾</t>
  </si>
  <si>
    <t>فَبَدَأَ بِأَوْعِيَتِهِمْ قَبْلَ وِعَاءِ أَخِيهِ ثُمَّ اسْتَخْرَجَهَا مِنْ وِعَاءِ أَخِيهِ كَذَلِكَ كِدْنَا لِيُوسُفَ مَا كَانَ لِيَأْخُذَ أَخَاهُ فِي دِينِ الْمَلِكِ إِلَّا أَنْ يَشَاءَ اللَّهُ نَرْفَعُ دَرَجَاتٍ مَنْ نَشَاءُ وَفَوْقَ كُلِّ ذِي عِلْمٍ عَلِيمٌ ﴿۷۶﴾</t>
  </si>
  <si>
    <t>قَالُوا إِنْ يَسْرِقْ فَقَدْ سَرَقَ أَخٌ لَهُ مِنْ قَبْلُ فَأَسَرَّهَا يُوسُفُ فِي نَفْسِهِ وَلَمْ يُبْدِهَا لَهُمْ قَالَ أَنْتُمْ شَرٌّ مَكَانًا وَاللَّهُ أَعْلَمُ بِمَا تَصِفُونَ ﴿۷۷﴾</t>
  </si>
  <si>
    <t>قَالُوا يَا أَيُّهَا الْعَزِيزُ إِنَّ لَهُ أَبًا شَيْخًا كَبِيرًا فَخُذْ أَحَدَنَا مَكَانَهُ إِنَّا نَرَاكَ مِنَ الْمُحْسِنِينَ ﴿۷۸﴾</t>
  </si>
  <si>
    <t>قَالَ مَعَاذَ اللَّهِ أَنْ نَأْخُذَ إِلَّا مَنْ وَجَدْنَا مَتَاعَنَا عِنْدَهُ إِنَّا إِذًا لَظَالِمُونَ ﴿۷۹﴾</t>
  </si>
  <si>
    <t>فَلَمَّا اسْتَيْأَسُوا مِنْهُ خَلَصُوا نَجِيًّا قَالَ كَبِيرُهُمْ أَلَمْ تَعْلَمُوا أَنَّ أَبَاكُمْ قَدْ أَخَذَ عَلَيْكُمْ مَوْثِقًا مِنَ اللَّهِ وَمِنْ قَبْلُ مَا فَرَّطْتُمْ فِي يُوسُفَ فَلَنْ أَبْرَحَ الْأَرْضَ حَتَّى يَأْذَنَ لِي أَبِي أَوْ يَحْكُمَ اللَّهُ لِي وَهُوَ خَيْرُ الْحَاكِمِينَ ﴿۸۰﴾</t>
  </si>
  <si>
    <t>ارْجِعُوا إِلَى أَبِيكُمْ فَقُولُوا يَا أَبَانَا إِنَّ ابْنَكَ سَرَقَ وَمَا شَهِدْنَا إِلَّا بِمَا عَلِمْنَا وَمَا كُنَّا لِلْغَيْبِ حَافِظِينَ ﴿۸۱﴾</t>
  </si>
  <si>
    <t>وَاسْأَلِ الْقَرْيَةَ الَّتِي كُنَّا فِيهَا وَالْعِيرَ الَّتِي أَقْبَلْنَا فِيهَا وَإِنَّا لَصَادِقُونَ ﴿۸۲﴾</t>
  </si>
  <si>
    <t>قَالَ بَلْ سَوَّلَتْ لَكُمْ أَنْفُسُكُمْ أَمْرًا فَصَبْرٌ جَمِيلٌ عَسَى اللَّهُ أَنْ يَأْتِيَنِي بِهِمْ جَمِيعًا إِنَّهُ هُوَ الْعَلِيمُ الْحَكِيمُ ﴿۸۳﴾</t>
  </si>
  <si>
    <t>وَتَوَلَّى عَنْهُمْ وَقَالَ يَا أَسَفَى عَلَى يُوسُفَ وَابْيَضَّتْ عَيْنَاهُ مِنَ الْحُزْنِ فَهُوَ كَظِيمٌ ﴿۸۴﴾</t>
  </si>
  <si>
    <t>قَالُوا تَاللَّهِ تَفْتَأُ تَذْكُرُ يُوسُفَ حَتَّى تَكُونَ حَرَضًا أَوْ تَكُونَ مِنَ الْهَالِكِينَ ﴿۸۵﴾</t>
  </si>
  <si>
    <t>قَالَ إِنَّمَا أَشْكُو بَثِّي وَحُزْنِي إِلَى اللَّهِ وَأَعْلَمُ مِنَ اللَّهِ مَا لَا تَعْلَمُونَ ﴿۸۶﴾</t>
  </si>
  <si>
    <t>يَا بَنِيَّ اذْهَبُوا فَتَحَسَّسُوا مِنْ يُوسُفَ وَأَخِيهِ وَلَا تَيْأَسُوا مِنْ رَوْحِ اللَّهِ إِنَّهُ لَا يَيْأَسُ مِنْ رَوْحِ اللَّهِ إِلَّا الْقَوْمُ الْكَافِرُونَ ﴿۸۷﴾</t>
  </si>
  <si>
    <t>فَلَمَّا دَخَلُوا عَلَيْهِ قَالُوا يَا أَيُّهَا الْعَزِيزُ مَسَّنَا وَأَهْلَنَا الضُّرُّ وَجِئْنَا بِبِضَاعَةٍ مُزْجَاةٍ فَأَوْفِ لَنَا الْكَيْلَ وَتَصَدَّقْ عَلَيْنَا إِنَّ اللَّهَ يَجْزِي الْمُتَصَدِّقِينَ ﴿۸۸﴾</t>
  </si>
  <si>
    <t>قَالَ هَلْ عَلِمْتُمْ مَا فَعَلْتُمْ بِيُوسُفَ وَأَخِيهِ إِذْ أَنْتُمْ جَاهِلُونَ ﴿۸۹﴾</t>
  </si>
  <si>
    <t>قَالُوا أَإِنَّكَ لَأَنْتَ يُوسُفُ قَالَ أَنَا يُوسُفُ وَهَذَا أَخِي قَدْ مَنَّ اللَّهُ عَلَيْنَا إِنَّهُ مَنْ يَتَّقِ وَيَصْبِرْ فَإِنَّ اللَّهَ لَا يُضِيعُ أَجْرَ الْمُحْسِنِينَ ﴿۹۰﴾</t>
  </si>
  <si>
    <t>قَالُوا تَاللَّهِ لَقَدْ آثَرَكَ اللَّهُ عَلَيْنَا وَإِنْ كُنَّا لَخَاطِئِينَ ﴿۹۱﴾</t>
  </si>
  <si>
    <t>قَالَ لَا تَثْرِيبَ عَلَيْكُمُ الْيَوْمَ يَغْفِرُ اللَّهُ لَكُمْ وَهُوَ أَرْحَمُ الرَّاحِمِينَ ﴿۹۲﴾</t>
  </si>
  <si>
    <t>اذْهَبُوا بِقَمِيصِي هَذَا فَأَلْقُوهُ عَلَى وَجْهِ أَبِي يَأْتِ بَصِيرًا وَأْتُونِي بِأَهْلِكُمْ أَجْمَعِينَ ﴿۹۳﴾</t>
  </si>
  <si>
    <t>وَلَمَّا فَصَلَتِ الْعِيرُ قَالَ أَبُوهُمْ إِنِّي لَأَجِدُ رِيحَ يُوسُفَ لَوْلَا أَنْ تُفَنِّدُونِ ﴿۹۴﴾</t>
  </si>
  <si>
    <t>قَالُوا تَاللَّهِ إِنَّكَ لَفِي ضَلَالِكَ الْقَدِيمِ ﴿۹۵﴾</t>
  </si>
  <si>
    <t>فَلَمَّا أَنْ جَاءَ الْبَشِيرُ أَلْقَاهُ عَلَى وَجْهِهِ فَارْتَدَّ بَصِيرًا قَالَ أَلَمْ أَقُلْ لَكُمْ إِنِّي أَعْلَمُ مِنَ اللَّهِ مَا لَا تَعْلَمُونَ ﴿۹۶﴾</t>
  </si>
  <si>
    <t>قَالُوا يَا أَبَانَا اسْتَغْفِرْ لَنَا ذُنُوبَنَا إِنَّا كُنَّا خَاطِئِينَ ﴿۹۷﴾  قَالَ سَوْفَ أَسْتَغْفِرُ لَكُمْ رَبِّي إِنَّهُ هُوَ الْغَفُورُ الرَّحِيمُ ﴿۹۸﴾</t>
  </si>
  <si>
    <t>فَلَمَّا دَخَلُوا عَلَى يُوسُفَ آوَى إِلَيْهِ أَبَوَيْهِ وَقَالَ ادْخُلُوا مِصْرَ إِنْ شَاءَ اللَّهُ آمِنِينَ ﴿۹۹﴾</t>
  </si>
  <si>
    <t>وَرَفَعَ أَبَوَيْهِ عَلَى الْعَرْشِ وَخَرُّوا لَهُ سُجَّدًا وَقَالَ يَا أَبَتِ هَذَا تَأْوِيلُ رُؤْيَايَ مِنْ قَبْلُ قَدْ جَعَلَهَا رَبِّي حَقًّا وَقَدْ أَحْسَنَ بِي إِذْ أَخْرَجَنِي مِنَ السِّجْنِ وَجَاءَ بِكُمْ مِنَ الْبَدْوِ مِنْ بَعْدِ أَنْ نَزَغَ الشَّيْطَانُ بَيْنِي وَبَيْنَ إِخْوَتِي إِنَّ رَبِّي لَطِيفٌ لِمَا يَشَاءُ إِنَّهُ هُوَ الْعَلِيمُ الْحَكِيمُ ﴿۱۰۰﴾</t>
  </si>
  <si>
    <t>وَمَا أَكْثَرُ النَّاسِ وَلَوْ حَرَصْتَ بِمُؤْمِنِينَ ﴿۱۰۳﴾</t>
  </si>
  <si>
    <t>وَمَا تَسْأَلُهُمْ عَلَيْهِ مِنْ أَجْرٍ إِنْ هُوَ إِلَّا ذِكْرٌ لِلْعَالَمِينَ ﴿۱۰۴﴾</t>
  </si>
  <si>
    <t>قُلْ هَذِهِ سَبِيلِي أَدْعُو إِلَى اللَّهِ عَلَى بَصِيرَةٍ أَنَا وَمَنِ اتَّبَعَنِي وَسُبْحَانَ اللَّهِ وَمَا أَنَا مِنَ الْمُشْرِكِينَ ﴿۱۰۸﴾</t>
  </si>
  <si>
    <t>یوسف</t>
  </si>
  <si>
    <t>سوال کننده</t>
  </si>
  <si>
    <t>برادران</t>
  </si>
  <si>
    <t>یوسف
پدر</t>
  </si>
  <si>
    <t>برادران
پدر</t>
  </si>
  <si>
    <t>یوسف
یوسف</t>
  </si>
  <si>
    <t>برادران
فرزندان</t>
  </si>
  <si>
    <t>براردان</t>
  </si>
  <si>
    <t>عزیز مصر</t>
  </si>
  <si>
    <t>همسر (عزیز مصر)
یوسف</t>
  </si>
  <si>
    <t>یوسف
همسر (عزیز مصر)</t>
  </si>
  <si>
    <t>همسر (عزیز مصر)</t>
  </si>
  <si>
    <t>همسر (عزیز مصر)
همسر (عزیز مصر)</t>
  </si>
  <si>
    <t>یوسف
عزیز مصر</t>
  </si>
  <si>
    <t>یوسف
شاهد</t>
  </si>
  <si>
    <t>عزیز مصر
عزیز مصر</t>
  </si>
  <si>
    <t>یوسف
همسر</t>
  </si>
  <si>
    <t>زنان مصر</t>
  </si>
  <si>
    <t>همسر (عزیز مصر)
همسر (عزیز مصر)
زنان مصر</t>
  </si>
  <si>
    <t>زنان مصر
یوسف
یوسف</t>
  </si>
  <si>
    <t>زنان مصر
یوسف</t>
  </si>
  <si>
    <t>دو زندانی</t>
  </si>
  <si>
    <t>آباء و پدران
مردم</t>
  </si>
  <si>
    <t>یکی از دو زندانی</t>
  </si>
  <si>
    <t>پادشاه مصر</t>
  </si>
  <si>
    <t>فرستاده
پادشاه مصر</t>
  </si>
  <si>
    <t>پاشاه مصر
یوسف</t>
  </si>
  <si>
    <t>پادشاه مصر
زنان مصر
همسر عزیز مصر</t>
  </si>
  <si>
    <t>زنان مصر
پادشاه مصر
پادشاه مصر</t>
  </si>
  <si>
    <t xml:space="preserve">برادر </t>
  </si>
  <si>
    <t>کارگزاران</t>
  </si>
  <si>
    <t>براردان
یوسف</t>
  </si>
  <si>
    <t>یوسف
براردان</t>
  </si>
  <si>
    <t>برادر بزرگ</t>
  </si>
  <si>
    <t>برادران
یوسف</t>
  </si>
  <si>
    <t>یوسف
برادران</t>
  </si>
  <si>
    <t>فرزند (مژده رسان)
پدر</t>
  </si>
  <si>
    <t>پدر
فرزندان</t>
  </si>
  <si>
    <t>یوسف
برادران
یوسف</t>
  </si>
  <si>
    <t>والدین
یوسف
پدر</t>
  </si>
  <si>
    <t>یوسف 5</t>
  </si>
  <si>
    <t>یوسف 7</t>
  </si>
  <si>
    <t>یوسف 8</t>
  </si>
  <si>
    <t>یوسف 9</t>
  </si>
  <si>
    <t>یوسف 10</t>
  </si>
  <si>
    <t>یوسف 11</t>
  </si>
  <si>
    <t>یوسف 12</t>
  </si>
  <si>
    <t>یوسف 13</t>
  </si>
  <si>
    <t>یوسف 14</t>
  </si>
  <si>
    <t>یوسف 15</t>
  </si>
  <si>
    <t>یوسف 18</t>
  </si>
  <si>
    <t>یوسف 21</t>
  </si>
  <si>
    <t>یوسف 23</t>
  </si>
  <si>
    <t>یوسف 24</t>
  </si>
  <si>
    <t>یوسف 25</t>
  </si>
  <si>
    <t>یوسف 26 و 27</t>
  </si>
  <si>
    <t>یوسف 28</t>
  </si>
  <si>
    <t>یوسف 29</t>
  </si>
  <si>
    <t>یوسف 30</t>
  </si>
  <si>
    <t>یوسف 31</t>
  </si>
  <si>
    <t>یوسف 32</t>
  </si>
  <si>
    <t>یوسف 35</t>
  </si>
  <si>
    <t>یوسف 36</t>
  </si>
  <si>
    <t>یوسف 37</t>
  </si>
  <si>
    <t>یوسف 38</t>
  </si>
  <si>
    <t>یوسف 39</t>
  </si>
  <si>
    <t>یوسف 41</t>
  </si>
  <si>
    <t>یوسف 42</t>
  </si>
  <si>
    <t>یوسف 43</t>
  </si>
  <si>
    <t>یوسف 44</t>
  </si>
  <si>
    <t>یوسف 45</t>
  </si>
  <si>
    <t>یوسف 46</t>
  </si>
  <si>
    <t>یوسف 47 و 48</t>
  </si>
  <si>
    <t>یوسف 50</t>
  </si>
  <si>
    <t>یوسف 51</t>
  </si>
  <si>
    <t>یوسف 54</t>
  </si>
  <si>
    <t>یوسف 55</t>
  </si>
  <si>
    <t>یوسف 61</t>
  </si>
  <si>
    <t>یوسف 62</t>
  </si>
  <si>
    <t>یوسف 63</t>
  </si>
  <si>
    <t>یوسف 64</t>
  </si>
  <si>
    <t>یوسف 65</t>
  </si>
  <si>
    <t>یوسف 66</t>
  </si>
  <si>
    <t>یوسف 67</t>
  </si>
  <si>
    <t>یوسف 68</t>
  </si>
  <si>
    <t>یوسف 69</t>
  </si>
  <si>
    <t>یوسف 70 و 71 و 72</t>
  </si>
  <si>
    <t>یوسف 73</t>
  </si>
  <si>
    <t>یوسف 74</t>
  </si>
  <si>
    <t>یوسف 75</t>
  </si>
  <si>
    <t>یوسف 76</t>
  </si>
  <si>
    <t>یوسف 77</t>
  </si>
  <si>
    <t>یوسف 78</t>
  </si>
  <si>
    <t>یوسف 79</t>
  </si>
  <si>
    <t>یوسف 80</t>
  </si>
  <si>
    <t>یوسف 81</t>
  </si>
  <si>
    <t>یوسف 82</t>
  </si>
  <si>
    <t>یوسف 83</t>
  </si>
  <si>
    <t>یوسف 84</t>
  </si>
  <si>
    <t>یوسف 85</t>
  </si>
  <si>
    <t>یوسف 86</t>
  </si>
  <si>
    <t>یوسف 87</t>
  </si>
  <si>
    <t>یوسف 88</t>
  </si>
  <si>
    <t>یوسف 89</t>
  </si>
  <si>
    <t>یوسف 90</t>
  </si>
  <si>
    <t>یوسف 91</t>
  </si>
  <si>
    <t>یوسف 92</t>
  </si>
  <si>
    <t>یوسف 93</t>
  </si>
  <si>
    <t>یوسف 94</t>
  </si>
  <si>
    <t>یوسف 95</t>
  </si>
  <si>
    <t>یوسف 96</t>
  </si>
  <si>
    <t>یوسف 97 و 98</t>
  </si>
  <si>
    <t>یوسف 99</t>
  </si>
  <si>
    <t>یوسف 100</t>
  </si>
  <si>
    <t>یوسف 103</t>
  </si>
  <si>
    <t>یوسف 104</t>
  </si>
  <si>
    <t>یوسف 108</t>
  </si>
  <si>
    <t>بیان حکایت خواب (سجده خورشید و ماه)</t>
  </si>
  <si>
    <t>منع از بیان حکایت (برای ممانعت از مکر و حیله)</t>
  </si>
  <si>
    <t>عبرت و نشانه (برای اهل دانش)</t>
  </si>
  <si>
    <t>حسد
دوست داشتن</t>
  </si>
  <si>
    <t>نقشه قتل
عطف توجه به خود</t>
  </si>
  <si>
    <t>پیشنهاد به چاه افکندن</t>
  </si>
  <si>
    <t>منع از قتل</t>
  </si>
  <si>
    <t>استفهام از عدم اطمینان</t>
  </si>
  <si>
    <t>اظهار خیرخواهی</t>
  </si>
  <si>
    <t>اذن برای همراهی برادر</t>
  </si>
  <si>
    <t>اظهار ناراحتی</t>
  </si>
  <si>
    <t>اظهار نگرانی</t>
  </si>
  <si>
    <t>اطمینان به توانمندی و عدم خسران</t>
  </si>
  <si>
    <t>مکر و حیله</t>
  </si>
  <si>
    <t>اتفاق نظر و همدستی برای عمل ناشایست</t>
  </si>
  <si>
    <t>تظاهر به ناراحتی</t>
  </si>
  <si>
    <t>دروغ و فریب</t>
  </si>
  <si>
    <t>توبیخ تبعیت از نفس</t>
  </si>
  <si>
    <t>سفارش به اکرام کودک</t>
  </si>
  <si>
    <t>تقاضای مراوده
پناه بردن به خدا</t>
  </si>
  <si>
    <t xml:space="preserve">پیروی از نفس
</t>
  </si>
  <si>
    <t>تلاش برای مراوده
استفهام توبیخی در مورد مراوده</t>
  </si>
  <si>
    <t xml:space="preserve">
حیله و فریب</t>
  </si>
  <si>
    <t>عزم به مراوده
عزم به دوری از مراوده</t>
  </si>
  <si>
    <t>نفی ارتکاب مراوده
شهادت و گواه و تصدیق یوسف همراه استدلال</t>
  </si>
  <si>
    <t>اعلام مکر بزرگ برای زنان</t>
  </si>
  <si>
    <t>طلب بخشش
توصیه به استغفار از گناه</t>
  </si>
  <si>
    <t>ملامت از شیفته غلام شدن</t>
  </si>
  <si>
    <t>توبیخ محبت افراطی</t>
  </si>
  <si>
    <t>دعوت بع مجلس مهمانی برای رفع ملامت
دستور ورود به مجلس
حیرت در جمال</t>
  </si>
  <si>
    <t xml:space="preserve">
تصدیق حسن و بزرگواری</t>
  </si>
  <si>
    <t>توجیه عمل با تایید دیگران</t>
  </si>
  <si>
    <t>تصدیق عمل زشت توسط تایید دیگران
تهدید به زندان در نافرمانی</t>
  </si>
  <si>
    <t>زندانی کردن با وجود اثبات بی گناهی</t>
  </si>
  <si>
    <t>مصلحت اندیشی</t>
  </si>
  <si>
    <t>درخواست تعبیر خواب</t>
  </si>
  <si>
    <t>وعده اگاه ساختن از تعبیر خواب</t>
  </si>
  <si>
    <t>دانستن علم تعبیر به علت ترک غیر مومنان و ایمان به خداوند</t>
  </si>
  <si>
    <t>تبعیت از آیین یکتا پرستی پدران
یادآوری رحمت خداوند(آیین یکتا پرستی)</t>
  </si>
  <si>
    <t>ناسپاسی اکثریت</t>
  </si>
  <si>
    <t>دعوت به یکتا پرستی</t>
  </si>
  <si>
    <t xml:space="preserve">تعبیر خواب </t>
  </si>
  <si>
    <t>خبر از مقدرات الهی</t>
  </si>
  <si>
    <t>درخواست سفارش و یادکرد نزد پادشاه</t>
  </si>
  <si>
    <t>عدم آگاهی از تعبیر خواب (پریشان)</t>
  </si>
  <si>
    <t>بشارت اطلاع از معبر خواب</t>
  </si>
  <si>
    <t>درخواست تعبیر خواب پادشاه</t>
  </si>
  <si>
    <t>تعبیر خواب پادشاه</t>
  </si>
  <si>
    <t>تقاضای دیدار با یوسف
درخواست بازبینی ماجرای مکر زنان</t>
  </si>
  <si>
    <t>سوال از ماجرا
اعتراف به پاکی
اعتراف به حقیقت و درخواست مراوده</t>
  </si>
  <si>
    <t>اعطای مقام و منزلت</t>
  </si>
  <si>
    <t>اعتماد</t>
  </si>
  <si>
    <t>درخواست خزانه داری</t>
  </si>
  <si>
    <t>وعده نگهبانی و کاردانی</t>
  </si>
  <si>
    <t>رفع نیاز (طعام)</t>
  </si>
  <si>
    <t>درخواست همراهی برادر دیگر در سفر بعدی</t>
  </si>
  <si>
    <t>مطالبه برادر دیگر از پدر</t>
  </si>
  <si>
    <t>تقاضای همراهی برادر دیگر برای گرفتن پیمانه</t>
  </si>
  <si>
    <t>وعده حفاظت و نگهبانی</t>
  </si>
  <si>
    <t>اسفهام توبیخی از ایمنی و اطمینان</t>
  </si>
  <si>
    <t>عدم ورود از یک دروازه (دوری از گزند چشم بد)</t>
  </si>
  <si>
    <t>توصیه به توکل</t>
  </si>
  <si>
    <t>اطاعت از فرمان پدر (در ورود از دروازه)</t>
  </si>
  <si>
    <t>ماوی و جای دادن در کنار خود</t>
  </si>
  <si>
    <t>اتهام دزدی</t>
  </si>
  <si>
    <t>قسم به عدم فساد و عدم دزدی</t>
  </si>
  <si>
    <t>سوال از کیفر دزدی</t>
  </si>
  <si>
    <t>خود شخص کیفر دزدی است</t>
  </si>
  <si>
    <t>بندگی</t>
  </si>
  <si>
    <t>جستجو و یافتن جام در بار برادر</t>
  </si>
  <si>
    <t>گرفتن پیمان موکد بر محافظت از برادر</t>
  </si>
  <si>
    <t>گواه و وکالت خداوند بر پیمان بسته شده</t>
  </si>
  <si>
    <t>تقاضاب بازگشت به مصر با همراهی برادر برای دریافت آذوقه</t>
  </si>
  <si>
    <t>معرفی خود و منع اندوه</t>
  </si>
  <si>
    <t>قرار دادن جام در کالای برادران</t>
  </si>
  <si>
    <t>ضمانت مژدگانی به یابنده</t>
  </si>
  <si>
    <t>کنایه و اتهام دزدی
پنهان نمودن راز</t>
  </si>
  <si>
    <t xml:space="preserve">
عدم اظهار حقیقت</t>
  </si>
  <si>
    <t>عدم پذیرش کیفر فرد دیگر به جای گناهکار</t>
  </si>
  <si>
    <t>تقاضای نگاهداری و کیفر برادر دیگری جای گناهکار</t>
  </si>
  <si>
    <t>یادآوری پیمان موکد پدر</t>
  </si>
  <si>
    <t>یادآوری قصور در گذشته</t>
  </si>
  <si>
    <t>عدم بازگشت به دیار تا  زمان اذن پدر یا حکم خداوند</t>
  </si>
  <si>
    <t xml:space="preserve">بازگشت و بیان حکایت </t>
  </si>
  <si>
    <t>گواهی و بیان آنچه بدان علم یافتید</t>
  </si>
  <si>
    <t>درخواست گواهی و تصدیق کاروانهای دیگر</t>
  </si>
  <si>
    <t>توبیخ از آراستن کار بد نزد نفس</t>
  </si>
  <si>
    <t xml:space="preserve">رویگردانی </t>
  </si>
  <si>
    <t>بیان تاسف بخاطر یوسف</t>
  </si>
  <si>
    <t>ملامت بخاطر یادکرد یوسف</t>
  </si>
  <si>
    <t>شکایت به خداوند</t>
  </si>
  <si>
    <t>علم به چیزی که شما نمی دانید</t>
  </si>
  <si>
    <t xml:space="preserve">درخواست تحقیق درمورد یوسف و برادرش </t>
  </si>
  <si>
    <t>منع نا امیدی از رحمت خداوند</t>
  </si>
  <si>
    <t>نا امیدی مختص کافران</t>
  </si>
  <si>
    <t>درخواست کمک و اذوقه</t>
  </si>
  <si>
    <t>درخواست صدقه و بخشش</t>
  </si>
  <si>
    <t>استفهام توبیخی از کردار برادران</t>
  </si>
  <si>
    <t>سوال از نام و نشان
تصدیق و یادآوری رحمت خداوند بر متقین و صابران</t>
  </si>
  <si>
    <t>اعتراف به برتری و گزینش خداوند</t>
  </si>
  <si>
    <t>اعتراف به خطاکاری</t>
  </si>
  <si>
    <t>عدم توبیخ و ملامت</t>
  </si>
  <si>
    <t>مژده عفو خداوندی</t>
  </si>
  <si>
    <t>عدم ملامت گناهکار معترف</t>
  </si>
  <si>
    <t xml:space="preserve"> نشانه ای برای بشارت پدر (پیراهن )</t>
  </si>
  <si>
    <t>دعوت خاندان به مصر</t>
  </si>
  <si>
    <t>درک بوی پیراهن یوسف</t>
  </si>
  <si>
    <t>ترس از اتهام کم خردی</t>
  </si>
  <si>
    <t>اتهام خطا و گمراهی</t>
  </si>
  <si>
    <t>رساندن نشانه و بشارت
علم داشتن به چیزی که شما نمی دانید</t>
  </si>
  <si>
    <t>درخواست دعا برای آمرزش</t>
  </si>
  <si>
    <t>استقبال و در آغوش کشیدن</t>
  </si>
  <si>
    <t>وعده امنیت و آسایش به خواست خداوند</t>
  </si>
  <si>
    <t>اکرام و بر تخت نشاندن
به سجده فرو افتادن
تعبیر خواب کودکی</t>
  </si>
  <si>
    <t>تحقق وعده خداوند</t>
  </si>
  <si>
    <t>تدبیر امور توسط خداوند</t>
  </si>
  <si>
    <t>عدم ایمان با وجود تمام نشانه ها و تلاشها</t>
  </si>
  <si>
    <t>درخواست عدم اجر</t>
  </si>
  <si>
    <t>دعوت به پرستش با بینش و آگاهی</t>
  </si>
  <si>
    <t>تبری از شرک</t>
  </si>
  <si>
    <t>ابراهیم 1</t>
  </si>
  <si>
    <t>المر تِلْكَ آيَاتُ الْكِتَابِ وَالَّذِي أُنْزِلَ إِلَيْكَ مِنْ رَبِّكَ الْحَقُّ وَلَكِنَّ أَكْثَرَ النَّاسِ لَا يُؤْمِنُونَ ﴿۱﴾</t>
  </si>
  <si>
    <t>وَإِنْ تَعْجَبْ فَعَجَبٌ قَوْلُهُمْ أَإِذَا كُنَّا تُرَابًا أَإِنَّا لَفِي خَلْقٍ جَدِيدٍ أُولَئِكَ الَّذِينَ كَفَرُوا بِرَبِّهِمْ وَأُولَئِكَ الْأَغْلَالُ فِي أَعْنَاقِهِمْ وَأُولَئِكَ أَصْحَابُ النَّارِ هُمْ فِيهَا خَالِدُونَ ﴿۵﴾</t>
  </si>
  <si>
    <t>وَيَسْتَعْجِلُونَكَ بِالسَّيِّئَةِ قَبْلَ الْحَسَنَةِ وَقَدْ خَلَتْ مِنْ قَبْلِهِمُ الْمَثُلَاتُ وَإِنَّ رَبَّكَ لَذُو مَغْفِرَةٍ لِلنَّاسِ عَلَى ظُلْمِهِمْ وَإِنَّ رَبَّكَ لَشَدِيدُ الْعِقَابِ ﴿۶﴾</t>
  </si>
  <si>
    <t>وَيَقُولُ الَّذِينَ كَفَرُوا لَوْلَا أُنْزِلَ عَلَيْهِ آيَةٌ مِنْ رَبِّهِ إِنَّمَا أَنْتَ مُنْذِرٌ وَلِكُلِّ قَوْمٍ هَادٍ ﴿۷﴾</t>
  </si>
  <si>
    <t>قُلْ مَنْ رَبُّ السَّمَاوَاتِ وَالْأَرْضِ قُلِ اللَّهُ قُلْ أَفَاتَّخَذْتُمْ مِنْ دُونِهِ أَوْلِيَاءَ لَا يَمْلِكُونَ لِأَنْفُسِهِمْ نَفْعًا وَلَا ضَرًّا قُلْ هَلْ يَسْتَوِي الْأَعْمَى وَالْبَصِيرُ أَمْ هَلْ تَسْتَوِي الظُّلُمَاتُ وَالنُّورُ أَمْ جَعَلُوا لِلَّهِ شُرَكَاءَ خَلَقُوا كَخَلْقِهِ فَتَشَابَهَ الْخَلْقُ عَلَيْهِمْ قُلِ اللَّهُ خَالِقُ كُلِّ شَيْءٍ وَهُوَ الْوَاحِدُ الْقَهَّارُ ﴿۱۶﴾</t>
  </si>
  <si>
    <t>أَفَمَنْ يَعْلَمُ أَنَّمَا أُنْزِلَ إِلَيْكَ مِنْ رَبِّكَ الْحَقُّ كَمَنْ هُوَ أَعْمَى إِنَّمَا يَتَذَكَّرُ أُولُو الْأَلْبَابِ ﴿۱۹﴾</t>
  </si>
  <si>
    <t>وَيَقُولُ الَّذِينَ كَفَرُوا لَوْلَا أُنْزِلَ عَلَيْهِ آيَةٌ مِنْ رَبِّهِ قُلْ إِنَّ اللَّهَ يُضِلُّ مَنْ يَشَاءُ وَيَهْدِي إِلَيْهِ مَنْ أَنَابَ ﴿۲۷﴾</t>
  </si>
  <si>
    <t>كَذَلِكَ أَرْسَلْنَاكَ فِي أُمَّةٍ قَدْ خَلَتْ مِنْ قَبْلِهَا أُمَمٌ لِتَتْلُوَ عَلَيْهِمُ الَّذِي أَوْحَيْنَا إِلَيْكَ وَهُمْ يَكْفُرُونَ بِالرَّحْمَنِ قُلْ هُوَ رَبِّي لَا إِلَهَ إِلَّا هُوَ عَلَيْهِ تَوَكَّلْتُ وَإِلَيْهِ مَتَابِ ﴿۳۰﴾</t>
  </si>
  <si>
    <t>وَلَقَدِ اسْتُهْزِئَ بِرُسُلٍ مِنْ قَبْلِكَ فَأَمْلَيْتُ لِلَّذِينَ كَفَرُوا ثُمَّ أَخَذْتُهُمْ فَكَيْفَ كَانَ عِقَابِ ﴿۳۲﴾</t>
  </si>
  <si>
    <t>وَالَّذِينَ آتَيْنَاهُمُ الْكِتَابَ يَفْرَحُونَ بِمَا أُنْزِلَ إِلَيْكَ وَمِنَ الْأَحْزَابِ مَنْ يُنْكِرُ بَعْضَهُ قُلْ إِنَّمَا أُمِرْتُ أَنْ أَعْبُدَ اللَّهَ وَلَا أُشْرِكَ بِهِ إِلَيْهِ أَدْعُو وَإِلَيْهِ مَآبِ ﴿۳۶﴾</t>
  </si>
  <si>
    <t>الر كِتَابٌ أَنْزَلْنَاهُ إِلَيْكَ لِتُخْرِجَ النَّاسَ مِنَ الظُّلُمَاتِ إِلَى النُّورِ بِإِذْنِ رَبِّهِمْ إِلَى صِرَاطِ الْعَزِيزِ الْحَمِيدِ ﴿۱﴾</t>
  </si>
  <si>
    <t>وَمَا أَرْسَلْنَا مِنْ رَسُولٍ إِلَّا بِلِسَانِ قَوْمِهِ لِيُبَيِّنَ لَهُمْ فَيُضِلُّ اللَّهُ مَنْ يَشَاءُ وَيَهْدِي مَنْ يَشَاءُ وَهُوَ الْعَزِيزُ الْحَكِيمُ ﴿۴﴾</t>
  </si>
  <si>
    <t>وَلَقَدْ أَرْسَلْنَا مُوسَى بِآيَاتِنَا أَنْ أَخْرِجْ قَوْمَكَ مِنَ الظُّلُمَاتِ إِلَى النُّورِ وَذَكِّرْهُمْ بِأَيَّامِ اللَّهِ إِنَّ فِي ذَلِكَ لَآيَاتٍ لِكُلِّ صَبَّارٍ شَكُورٍ ﴿۵﴾</t>
  </si>
  <si>
    <t>وَإِذْ قَالَ مُوسَى لِقَوْمِهِ اذْكُرُوا نِعْمَةَ اللَّهِ عَلَيْكُمْ إِذْ أَنْجَاكُمْ مِنْ آلِ فِرْعَوْنَ يَسُومُونَكُمْ سُوءَ الْعَذَابِ وَيُذَبِّحُونَ أَبْنَاءَكُمْ وَيَسْتَحْيُونَ نِسَاءَكُمْ وَفِي ذَلِكُمْ بَلَاءٌ مِنْ رَبِّكُمْ عَظِيمٌ ﴿۶﴾</t>
  </si>
  <si>
    <t>وَقَالَ مُوسَى إِنْ تَكْفُرُوا أَنْتُمْ وَمَنْ فِي الْأَرْضِ جَمِيعًا فَإِنَّ اللَّهَ لَغَنِيٌّ حَمِيدٌ ﴿۸﴾</t>
  </si>
  <si>
    <t>أَلَمْ يَأْتِكُمْ نَبَأُ الَّذِينَ مِنْ قَبْلِكُمْ قَوْمِ نُوحٍ وَعَادٍ وَثَمُودَ وَالَّذِينَ مِنْ بَعْدِهِمْ لَا يَعْلَمُهُمْ إِلَّا اللَّهُ جَاءَتْهُمْ رُسُلُهُمْ بِالْبَيِّنَاتِ فَرَدُّوا أَيْدِيَهُمْ فِي أَفْوَاهِهِمْ وَقَالُوا إِنَّا كَفَرْنَا بِمَا أُرْسِلْتُمْ بِهِ وَإِنَّا لَفِي شَكٍّ مِمَّا تَدْعُونَنَا إِلَيْهِ مُرِيبٍ ﴿۹﴾</t>
  </si>
  <si>
    <t>قَالَتْ رُسُلُهُمْ أَفِي اللَّهِ شَكٌّ فَاطِرِ السَّمَاوَاتِ وَالْأَرْضِ يَدْعُوكُمْ لِيَغْفِرَ لَكُمْ مِنْ ذُنُوبِكُمْ وَيُؤَخِّرَكُمْ إِلَى أَجَلٍ مُسَمًّى قَالُوا إِنْ أَنْتُمْ إِلَّا بَشَرٌ مِثْلُنَا تُرِيدُونَ أَنْ تَصُدُّونَا عَمَّا كَانَ يَعْبُدُ آبَاؤُنَا فَأْتُونَا بِسُلْطَانٍ مُبِينٍ ﴿۱۰﴾</t>
  </si>
  <si>
    <t>قَالَتْ لَهُمْ رُسُلُهُمْ إِنْ نَحْنُ إِلَّا بَشَرٌ مِثْلُكُمْ وَلَكِنَّ اللَّهَ يَمُنُّ عَلَى مَنْ يَشَاءُ مِنْ عِبَادِهِ وَمَا كَانَ لَنَا أَنْ نَأْتِيَكُمْ بِسُلْطَانٍ إِلَّا بِإِذْنِ اللَّهِ وَعَلَى اللَّهِ فَلْيَتَوَكَّلِ الْمُؤْمِنُونَ ﴿۱۱﴾</t>
  </si>
  <si>
    <t>عالمان</t>
  </si>
  <si>
    <t>اهل کتاب
پیامبر</t>
  </si>
  <si>
    <t>پیامبر
اهل کتاب</t>
  </si>
  <si>
    <t>ابراهیم 4</t>
  </si>
  <si>
    <t>ابراهیم 5</t>
  </si>
  <si>
    <t>ابراهیم 6</t>
  </si>
  <si>
    <t>ابراهیم 8</t>
  </si>
  <si>
    <t>ابراهیم 9</t>
  </si>
  <si>
    <t>ابراهیم 10</t>
  </si>
  <si>
    <t>ابراهیم 11</t>
  </si>
  <si>
    <t>پیامبر(موسی)</t>
  </si>
  <si>
    <t>پیامبر(موسی)
پیامبران
کافران</t>
  </si>
  <si>
    <t>کافران
کافران
پیامبران</t>
  </si>
  <si>
    <t>پیامبران
کافران</t>
  </si>
  <si>
    <t>پیامبران
پیامبران</t>
  </si>
  <si>
    <t>کافران
مومنان</t>
  </si>
  <si>
    <t>وَمَا لَنَا أَلَّا نَتَوَكَّلَ عَلَى اللَّهِ وَقَدْ هَدَانَا سُبُلَنَا وَلَنَصْبِرَنَّ عَلَى مَا آذَيْتُمُونَا وَعَلَى اللَّهِ فَلْيَتَوَكَّلِ الْمُتَوَكِّلُونَ ﴿۱۲﴾</t>
  </si>
  <si>
    <t>وَقَالَ الَّذِينَ كَفَرُوا لِرُسُلِهِمْ لَنُخْرِجَنَّكُمْ مِنْ أَرْضِنَا أَوْ لَتَعُودُنَّ فِي مِلَّتِنَا فَأَوْحَى إِلَيْهِمْ رَبُّهُمْ لَنُهْلِكَنَّ الظَّالِمِينَ ﴿۱۳﴾</t>
  </si>
  <si>
    <t>وَبَرَزُوا لِلَّهِ جَمِيعًا فَقَالَ الضُّعَفَاءُ لِلَّذِينَ اسْتَكْبَرُوا إِنَّا كُنَّا لَكُمْ تَبَعًا فَهَلْ أَنْتُمْ مُغْنُونَ عَنَّا مِنْ عَذَابِ اللَّهِ مِنْ شَيْءٍ قَالُوا لَوْ هَدَانَا اللَّهُ لَهَدَيْنَاكُمْ سَوَاءٌ عَلَيْنَا أَجَزِعْنَا أَمْ صَبَرْنَا مَا لَنَا مِنْ مَحِيصٍ ﴿۲۱﴾</t>
  </si>
  <si>
    <t>أَلَمْ تَرَ إِلَى الَّذِينَ بَدَّلُوا نِعْمَتَ اللَّهِ كُفْرًا وَأَحَلُّوا قَوْمَهُمْ دَارَ الْبَوَارِ ﴿۲۸﴾  وَجَعَلُوا لِلَّهِ أَنْدَادًا لِيُضِلُّوا عَنْ سَبِيلِهِ قُلْ تَمَتَّعُوا فَإِنَّ مَصِيرَكُمْ إِلَى النَّارِ ﴿۳۰﴾</t>
  </si>
  <si>
    <t>قُلْ لِعِبَادِيَ الَّذِينَ آمَنُوا يُقِيمُوا الصَّلَاةَ وَيُنْفِقُوا مِمَّا رَزَقْنَاهُمْ سِرًّا وَعَلَانِيَةً مِنْ قَبْلِ أَنْ يَأْتِيَ يَوْمٌ لَا بَيْعٌ فِيهِ وَلَا خِلَالٌ ﴿۳۱﴾</t>
  </si>
  <si>
    <t>وَإِذْ قَالَ إِبْرَاهِيمُ رَبِّ اجْعَلْ هَذَا الْبَلَدَ آمِنًا وَاجْنُبْنِي وَبَنِيَّ أَنْ نَعْبُدَ الْأَصْنَامَ ﴿۳۵﴾</t>
  </si>
  <si>
    <t>رَبِّ إِنَّهُنَّ أَضْلَلْنَ كَثِيرًا مِنَ النَّاسِ فَمَنْ تَبِعَنِي فَإِنَّهُ مِنِّي وَمَنْ عَصَانِي فَإِنَّكَ غَفُورٌ رَحِيمٌ ﴿۳۶﴾</t>
  </si>
  <si>
    <t>رَبَّنَا إِنِّي أَسْكَنْتُ مِنْ ذُرِّيَّتِي بِوَادٍ غَيْرِ ذِي زَرْعٍ عِنْدَ بَيْتِكَ الْمُحَرَّمِ رَبَّنَا لِيُقِيمُوا الصَّلَاةَ فَاجْعَلْ أَفْئِدَةً مِنَ النَّاسِ تَهْوِي إِلَيْهِمْ وَارْزُقْهُمْ مِنَ الثَّمَرَاتِ لَعَلَّهُمْ يَشْكُرُونَ ﴿۳۷﴾</t>
  </si>
  <si>
    <t>رَبِّ اجْعَلْنِي مُقِيمَ الصَّلَاةِ وَمِنْ ذُرِّيَّتِي رَبَّنَا وَتَقَبَّلْ دُعَاءِ ﴿۴۰﴾</t>
  </si>
  <si>
    <t>رَبَّنَا اغْفِرْ لِي وَلِوَالِدَيَّ وَلِلْمُؤْمِنِينَ يَوْمَ يَقُومُ الْحِسَابُ ﴿۴۱﴾</t>
  </si>
  <si>
    <t>وَأَنْذِرِ النَّاسَ يَوْمَ يَأْتِيهِمُ الْعَذَابُ فَيَقُولُ الَّذِينَ ظَلَمُوا رَبَّنَا أَخِّرْنَا إِلَى أَجَلٍ قَرِيبٍ نُجِبْ دَعْوَتَكَ وَنَتَّبِعِ الرُّسُلَ أَوَلَمْ تَكُونُوا أَقْسَمْتُمْ مِنْ قَبْلُ مَا لَكُمْ مِنْ زَوَالٍ ﴿۴۴﴾</t>
  </si>
  <si>
    <t>وَسَكَنْتُمْ فِي مَسَاكِنِ الَّذِينَ ظَلَمُوا أَنْفُسَهُمْ وَتَبَيَّنَ لَكُمْ كَيْفَ فَعَلْنَا بِهِمْ وَضَرَبْنَا لَكُمُ الْأَمْثَالَ ﴿۴۵﴾</t>
  </si>
  <si>
    <t>ضعیفان
گردنکشان</t>
  </si>
  <si>
    <t>گردنکشان
ضعیفان</t>
  </si>
  <si>
    <t>پیامبر(ابراهیم)</t>
  </si>
  <si>
    <t>والدین، مومنان</t>
  </si>
  <si>
    <t>ابراهیم 12</t>
  </si>
  <si>
    <t>ابراهیم 13</t>
  </si>
  <si>
    <t>ابراهیم 21</t>
  </si>
  <si>
    <t>ابراهیم 28 و 30</t>
  </si>
  <si>
    <t>ابراهیم 31</t>
  </si>
  <si>
    <t>ابراهیم 35</t>
  </si>
  <si>
    <t>ابراهیم 36</t>
  </si>
  <si>
    <t>ابراهیم 37</t>
  </si>
  <si>
    <t>ابراهیم 40</t>
  </si>
  <si>
    <t>ابراهیم 41</t>
  </si>
  <si>
    <t>ابراهیم 44</t>
  </si>
  <si>
    <t>ابراهیم 45</t>
  </si>
  <si>
    <t>تعجب از سخنان آنان
سوال از خلق مجدد پس از مرگ</t>
  </si>
  <si>
    <t>عجله در بدی (تعجیل در عذاب) بجای تقاضای خیر و نیکی</t>
  </si>
  <si>
    <t>عدم عبرت از سرگذشت پیشینیان</t>
  </si>
  <si>
    <t>درخواست معجزه
وظیفه انذار و هشدار</t>
  </si>
  <si>
    <t xml:space="preserve">
هدایت گری</t>
  </si>
  <si>
    <t>استفهام توبیخی در مورد اختلاف بتها و آفریننده مخلوقات</t>
  </si>
  <si>
    <t>تشخیص حق</t>
  </si>
  <si>
    <t>اختلاف بین عالم و جاهل</t>
  </si>
  <si>
    <t>هدایت الهی برای کسانیکه به سوی خداوند بازگردند</t>
  </si>
  <si>
    <t xml:space="preserve">تلاوت وحی </t>
  </si>
  <si>
    <t>مسخره و استهزاء</t>
  </si>
  <si>
    <t>خوشحال از نزول وحی
دعوت به پرستش خداوند</t>
  </si>
  <si>
    <t>پذیرش گزینشی وحی
تبری از شرک</t>
  </si>
  <si>
    <t>انکار رسالت
کفایت شهادت خداوند و عالمان</t>
  </si>
  <si>
    <t>هدایت از تاریکی به سوی نور</t>
  </si>
  <si>
    <t>خروج از کفر و جهل به سوی ایمان و علم</t>
  </si>
  <si>
    <t>تبیین و بیان احکام الهی</t>
  </si>
  <si>
    <t>تذکر و یادآوری روزهای الهی</t>
  </si>
  <si>
    <t>یادآوری نعمات الهی</t>
  </si>
  <si>
    <t>یادآوری نعمت رهایی از عذاب فروعونیان</t>
  </si>
  <si>
    <t>بازگشت نتیجه عمل به خود</t>
  </si>
  <si>
    <t>آزادی عقیده و اختیار</t>
  </si>
  <si>
    <t>یادآوری سرگذشت پیشینیان
ارائه دلایل روشن
انکار رسالت</t>
  </si>
  <si>
    <t>شک و تردید در رسالت پیامبران</t>
  </si>
  <si>
    <t xml:space="preserve">دعوت به حق برای آمرزش گناهان و تاخیر در عقوبت
بشری همانند ما </t>
  </si>
  <si>
    <t xml:space="preserve">
استفهام توبیخی از منع پیروی از آیین پدران</t>
  </si>
  <si>
    <t xml:space="preserve">
درخواست حجت و معجزه آشکار</t>
  </si>
  <si>
    <t>تایید بشر بودن و دریافت نعمت نوبت
امر به توکل</t>
  </si>
  <si>
    <t xml:space="preserve">معجزه به اذن الهی
</t>
  </si>
  <si>
    <t>صبر در برابر آزار</t>
  </si>
  <si>
    <t>تهدید به اخراج از شهر و دیار یا بازگشت به آیین آنها</t>
  </si>
  <si>
    <t>تبعیت 
عدم دریافت هدایت الهی</t>
  </si>
  <si>
    <t>سوال از توانایی دفع عذاب
عدم راه گریز از عذاب</t>
  </si>
  <si>
    <t>گمراهی و هلاکت قوم به وسیله شرک و کفر</t>
  </si>
  <si>
    <t>تبدیل نعمت به کفر</t>
  </si>
  <si>
    <t>دعوت به اقامه نماز</t>
  </si>
  <si>
    <t>دعا (برای دوری از شرک)</t>
  </si>
  <si>
    <t>انفاق پنهانی و آشکارا</t>
  </si>
  <si>
    <t>گمراه کردن دیگران</t>
  </si>
  <si>
    <t>دعا (برای رزق و روزی)</t>
  </si>
  <si>
    <t>دعا (برای اهلیت نماز و عبادت)</t>
  </si>
  <si>
    <t>دعا (برای طلب عف و بخشش)</t>
  </si>
  <si>
    <t>انذار از روز عذاب</t>
  </si>
  <si>
    <t>اسکان دادن در سرزمین</t>
  </si>
  <si>
    <t>اقوام پیشین</t>
  </si>
  <si>
    <t>زندگی در مساکن و سرزمین</t>
  </si>
  <si>
    <t>مسلمانان</t>
  </si>
  <si>
    <t>رُبَمَا يَوَدُّ الَّذِينَ كَفَرُوا لَوْ كَانُوا مُسْلِمِينَ ﴿۲﴾</t>
  </si>
  <si>
    <t>وَقَالُوا يَا أَيُّهَا الَّذِي نُزِّلَ عَلَيْهِ الذِّكْرُ إِنَّكَ لَمَجْنُونٌ ﴿۶﴾</t>
  </si>
  <si>
    <t>لَوْ مَا تَأْتِينَا بِالْمَلَائِكَةِ إِنْ كُنْتَ مِنَ الصَّادِقِينَ ﴿۷﴾</t>
  </si>
  <si>
    <t>وَمَا يَأْتِيهِمْ مِنْ رَسُولٍ إِلَّا كَانُوا بِهِ يَسْتَهْزِئُونَ ﴿۱۱﴾  لَا يُؤْمِنُونَ بِهِ وَقَدْ خَلَتْ سُنَّةُ الْأَوَّلِينَ ﴿۱۳﴾</t>
  </si>
  <si>
    <t>لَقَالُوا إِنَّمَا سُكِّرَتْ أَبْصَارُنَا بَلْ نَحْنُ قَوْمٌ مَسْحُورُونَ ﴿۱۵﴾</t>
  </si>
  <si>
    <t>وَنَزَعْنَا مَا فِي صُدُورِهِمْ مِنْ غِلٍّ إِخْوَانًا عَلَى سُرُرٍ مُتَقَابِلِينَ ﴿۴۷﴾</t>
  </si>
  <si>
    <t>نَبِّئْ عِبَادِي أَنِّي أَنَا الْغَفُورُ الرَّحِيمُ ﴿۴۹﴾  وَأَنَّ عَذَابِي هُوَ الْعَذَابُ الْأَلِيمُ ﴿۵۰﴾</t>
  </si>
  <si>
    <t>وَنَبِّئْهُمْ عَنْ ضَيْفِ إِبْرَاهِيمَ ﴿۵۱﴾</t>
  </si>
  <si>
    <t>قَالَ إِنَّ هَؤُلَاءِ ضَيْفِي فَلَا تَفْضَحُونِ ﴿۶۸﴾  وَاتَّقُوا اللَّهَ وَلَا تُخْزُونِ ﴿۶۹﴾</t>
  </si>
  <si>
    <t>قَالُوا أَوَلَمْ نَنْهَكَ عَنِ الْعَالَمِينَ ﴿۷۰﴾</t>
  </si>
  <si>
    <t>قَالَ هَؤُلَاءِ بَنَاتِي إِنْ كُنْتُمْ فَاعِلِينَ ﴿۷۱﴾</t>
  </si>
  <si>
    <t>وَلَقَدْ كَذَّبَ أَصْحَابُ الْحِجْرِ الْمُرْسَلِينَ ﴿۸۰﴾</t>
  </si>
  <si>
    <t>قوم حجر (ثمود)</t>
  </si>
  <si>
    <t>وَمَا خَلَقْنَا السَّمَاوَاتِ وَالْأَرْضَ وَمَا بَيْنَهُمَا إِلَّا بِالْحَقِّ وَإِنَّ السَّاعَةَ لَآتِيَةٌ فَاصْفَحِ الصَّفْحَ الْجَمِيلَ ﴿۸۵﴾</t>
  </si>
  <si>
    <t>لَا تَمُدَّنَّ عَيْنَيْكَ إِلَى مَا مَتَّعْنَا بِهِ أَزْوَاجًا مِنْهُمْ وَلَا تَحْزَنْ عَلَيْهِمْ وَاخْفِضْ جَنَاحَكَ لِلْمُؤْمِنِينَ ﴿۸۸﴾</t>
  </si>
  <si>
    <t>گروهی از مردم
مومنان</t>
  </si>
  <si>
    <t>وَقُلْ إِنِّي أَنَا النَّذِيرُ الْمُبِينُ ﴿۸۹﴾  كَمَا أَنْزَلْنَا عَلَى الْمُقْتَسِمِينَ ﴿۹۰﴾  الَّذِينَ جَعَلُوا الْقُرْآنَ عِضِينَ ﴿۹۱﴾</t>
  </si>
  <si>
    <t>فَاصْدَعْ بِمَا تُؤْمَرُ وَأَعْرِضْ عَنِ الْمُشْرِكِينَ ﴿۹۴﴾</t>
  </si>
  <si>
    <t>إِنَّا كَفَيْنَاكَ الْمُسْتَهْزِئِينَ ﴿۹۵﴾</t>
  </si>
  <si>
    <t>وَلَقَدْ نَعْلَمُ أَنَّكَ يَضِيقُ صَدْرُكَ بِمَا يَقُولُونَ ﴿۹۷﴾</t>
  </si>
  <si>
    <t>لِيَحْمِلُوا أَوْزَارَهُمْ كَامِلَةً يَوْمَ الْقِيَامَةِ وَمِنْ أَوْزَارِ الَّذِينَ يُضِلُّونَهُمْ بِغَيْرِ عِلْمٍ أَلَا سَاءَ مَا يَزِرُونَ ﴿۲۵﴾</t>
  </si>
  <si>
    <t>پیروانشان</t>
  </si>
  <si>
    <t>وَقَالَ الَّذِينَ أَشْرَكُوا لَوْ شَاءَ اللَّهُ مَا عَبَدْنَا مِنْ دُونِهِ مِنْ شَيْءٍ نَحْنُ وَلَا آبَاؤُنَا وَلَا حَرَّمْنَا مِنْ دُونِهِ مِنْ شَيْءٍ كَذَلِكَ فَعَلَ الَّذِينَ مِنْ قَبْلِهِمْ فَهَلْ عَلَى الرُّسُلِ إِلَّا الْبَلَاغُ الْمُبِينُ ﴿۳۵﴾</t>
  </si>
  <si>
    <t>وَلَقَدْ بَعَثْنَا فِي كُلِّ أُمَّةٍ رَسُولًا أَنِ اعْبُدُوا اللَّهَ وَاجْتَنِبُوا الطَّاغُوتَ فَمِنْهُمْ مَنْ هَدَى اللَّهُ وَمِنْهُمْ مَنْ حَقَّتْ عَلَيْهِ الضَّلَالَةُ فَسِيرُوا فِي الْأَرْضِ فَانْظُرُوا كَيْفَ كَانَ عَاقِبَةُ الْمُكَذِّبِينَ ﴿۳۶﴾</t>
  </si>
  <si>
    <t>اقوام
کافران</t>
  </si>
  <si>
    <t>إِنْ تَحْرِصْ عَلَى هُدَاهُمْ فَإِنَّ اللَّهَ لَا يَهْدِي مَنْ يُضِلُّ وَمَا لَهُمْ مِنْ نَاصِرِينَ ﴿۳۷﴾</t>
  </si>
  <si>
    <t>وَأَقْسَمُوا بِاللَّهِ جَهْدَ أَيْمَانِهِمْ لَا يَبْعَثُ اللَّهُ مَنْ يَمُوتُ بَلَى وَعْدًا عَلَيْهِ حَقًّا وَلَكِنَّ أَكْثَرَ النَّاسِ لَا يَعْلَمُونَ ﴿۳۸﴾</t>
  </si>
  <si>
    <t>وَمَا أَرْسَلْنَا مِنْ قَبْلِكَ إِلَّا رِجَالًا نُوحِي إِلَيْهِمْ فَاسْأَلُوا أَهْلَ الذِّكْرِ إِنْ كُنْتُمْ لَا تَعْلَمُونَ ﴿۴۳﴾</t>
  </si>
  <si>
    <t>مردم
اهل ذکر (آگاهان)</t>
  </si>
  <si>
    <t>بِالْبَيِّنَاتِ وَالزُّبُرِ وَأَنْزَلْنَا إِلَيْكَ الذِّكْرَ لِتُبَيِّنَ لِلنَّاسِ مَا نُزِّلَ إِلَيْهِمْ وَلَعَلَّهُمْ يَتَفَكَّرُونَ ﴿۴۴﴾</t>
  </si>
  <si>
    <t>وَإِذَا بُشِّرَ أَحَدُهُمْ بِالْأُنْثَى ظَلَّ وَجْهُهُ مُسْوَدًّا وَهُوَ كَظِيمٌ ﴿۵۸﴾  يَتَوَارَى مِنَ الْقَوْمِ مِنْ سُوءِ مَا بُشِّرَ بِهِ أَيُمْسِكُهُ عَلَى هُونٍ أَمْ يَدُسُّهُ فِي التُّرَابِ أَلَا سَاءَ مَا يَحْكُمُونَ ﴿۵۹﴾</t>
  </si>
  <si>
    <t>فرزند (دختر)</t>
  </si>
  <si>
    <t>وَمَا أَنْزَلْنَا عَلَيْكَ الْكِتَابَ إِلَّا لِتُبَيِّنَ لَهُمُ الَّذِي اخْتَلَفُوا فِيهِ وَهُدًى وَرَحْمَةً لِقَوْمٍ يُؤْمِنُونَ ﴿۶۴﴾</t>
  </si>
  <si>
    <t>وَاللَّهُ فَضَّلَ بَعْضَكُمْ عَلَى بَعْضٍ فِي الرِّزْقِ فَمَا الَّذِينَ فُضِّلُوا بِرَادِّي رِزْقِهِمْ عَلَى مَا مَلَكَتْ أَيْمَانُهُمْ فَهُمْ فِيهِ سَوَاءٌ أَفَبِنِعْمَةِ اللَّهِ يَجْحَدُونَ ﴿۷۱﴾</t>
  </si>
  <si>
    <t>فَإِنْ تَوَلَّوْا فَإِنَّمَا عَلَيْكَ الْبَلَاغُ الْمُبِينُ ﴿۸۲﴾</t>
  </si>
  <si>
    <t>وَإِذَا رَأَى الَّذِينَ أَشْرَكُوا شُرَكَاءَهُمْ قَالُوا رَبَّنَا هَؤُلَاءِ شُرَكَاؤُنَا الَّذِينَ كُنَّا نَدْعُو مِنْ دُونِكَ فَأَلْقَوْا إِلَيْهِمُ الْقَوْلَ إِنَّكُمْ لَكَاذِبُونَ ﴿۸۶﴾</t>
  </si>
  <si>
    <t>وَيَوْمَ نَبْعَثُ فِي كُلِّ أُمَّةٍ شَهِيدًا عَلَيْهِمْ مِنْ أَنْفُسِهِمْ وَجِئْنَا بِكَ شَهِيدًا عَلَى هَؤُلَاءِ وَنَزَّلْنَا عَلَيْكَ الْكِتَابَ تِبْيَانًا لِكُلِّ شَيْءٍ وَهُدًى وَرَحْمَةً وَبُشْرَى لِلْمُسْلِمِينَ ﴿۸۹﴾</t>
  </si>
  <si>
    <t>إِنَّ اللَّهَ يَأْمُرُ بِالْعَدْلِ وَالْإِحْسَانِ وَإِيتَاءِ ذِي الْقُرْبَى وَيَنْهَى عَنِ الْفَحْشَاءِ وَالْمُنْكَرِ وَالْبَغْيِ يَعِظُكُمْ لَعَلَّكُمْ تَذَكَّرُونَ ﴿۹۰﴾</t>
  </si>
  <si>
    <t>خویشاوندان</t>
  </si>
  <si>
    <t>وَلَا تَكُونُوا كَالَّتِي نَقَضَتْ غَزْلَهَا مِنْ بَعْدِ قُوَّةٍ أَنْكَاثًا تَتَّخِذُونَ أَيْمَانَكُمْ دَخَلًا بَيْنَكُمْ أَنْ تَكُونَ أُمَّةٌ هِيَ أَرْبَى مِنْ أُمَّةٍ إِنَّمَا يَبْلُوكُمُ اللَّهُ بِهِ وَلَيُبَيِّنَنَّ لَكُمْ يَوْمَ الْقِيَامَةِ مَا كُنْتُمْ فِيهِ تَخْتَلِفُونَ ﴿۹۲﴾</t>
  </si>
  <si>
    <t>وَلَا تَتَّخِذُوا أَيْمَانَكُمْ دَخَلًا بَيْنَكُمْ فَتَزِلَّ قَدَمٌ بَعْدَ ثُبُوتِهَا وَتَذُوقُوا السُّوءَ بِمَا صَدَدْتُمْ عَنْ سَبِيلِ اللَّهِ وَلَكُمْ عَذَابٌ عَظِيمٌ ﴿۹۴﴾</t>
  </si>
  <si>
    <t>وَإِذَا بَدَّلْنَا آيَةً مَكَانَ آيَةٍ وَاللَّهُ أَعْلَمُ بِمَا يُنَزِّلُ قَالُوا إِنَّمَا أَنْتَ مُفْتَرٍ بَلْ أَكْثَرُهُمْ لَا يَعْلَمُونَ ﴿۱۰۱﴾</t>
  </si>
  <si>
    <t>قُلْ نَزَّلَهُ رُوحُ الْقُدُسِ مِنْ رَبِّكَ بِالْحَقِّ لِيُثَبِّتَ الَّذِينَ آمَنُوا وَهُدًى وَبُشْرَى لِلْمُسْلِمِينَ ﴿۱۰۲﴾</t>
  </si>
  <si>
    <t>وَلَقَدْ نَعْلَمُ أَنَّهُمْ يَقُولُونَ إِنَّمَا يُعَلِّمُهُ بَشَرٌ لِسَانُ الَّذِي يُلْحِدُونَ إِلَيْهِ أَعْجَمِيٌّ وَهَذَا لِسَانٌ عَرَبِيٌّ مُبِينٌ ﴿۱۰۳﴾</t>
  </si>
  <si>
    <t>ثُمَّ إِنَّ رَبَّكَ لِلَّذِينَ هَاجَرُوا مِنْ بَعْدِ مَا فُتِنُوا ثُمَّ جَاهَدُوا وَصَبَرُوا إِنَّ رَبَّكَ مِنْ بَعْدِهَا لَغَفُورٌ رَحِيمٌ ﴿۱۱۰﴾</t>
  </si>
  <si>
    <t>مومنان
کافران</t>
  </si>
  <si>
    <t>وَلَقَدْ جَاءَهُمْ رَسُولٌ مِنْهُمْ فَكَذَّبُوهُ فَأَخَذَهُمُ الْعَذَابُ وَهُمْ ظَالِمُونَ ﴿۱۱۳﴾</t>
  </si>
  <si>
    <t>ثُمَّ أَوْحَيْنَا إِلَيْكَ أَنِ اتَّبِعْ مِلَّةَ إِبْرَاهِيمَ حَنِيفًا وَمَا كَانَ مِنَ الْمُشْرِكِينَ ﴿۱۲۳﴾</t>
  </si>
  <si>
    <t>ابراهیم</t>
  </si>
  <si>
    <t>ادْعُ إِلَى سَبِيلِ رَبِّكَ بِالْحِكْمَةِ وَالْمَوْعِظَةِ الْحَسَنَةِ وَجَادِلْهُمْ بِالَّتِي هِيَ أَحْسَنُ إِنَّ رَبَّكَ هُوَ أَعْلَمُ بِمَنْ ضَلَّ عَنْ سَبِيلِهِ وَهُوَ أَعْلَمُ بِالْمُهْتَدِينَ ﴿۱۲۵﴾</t>
  </si>
  <si>
    <t>وَإِنْ عَاقَبْتُمْ فَعَاقِبُوا بِمِثْلِ مَا عُوقِبْتُمْ بِهِ وَلَئِنْ صَبَرْتُمْ لَهُوَ خَيْرٌ لِلصَّابِرِينَ ﴿۱۲۶﴾</t>
  </si>
  <si>
    <t>وَاصْبِرْ وَمَا صَبْرُكَ إِلَّا بِاللَّهِ وَلَا تَحْزَنْ عَلَيْهِمْ وَلَا تَكُ فِي ضَيْقٍ مِمَّا يَمْكُرُونَ ﴿۱۲۷﴾</t>
  </si>
  <si>
    <t>ذَرْهُمْ يَأْكُلُوا وَيَتَمَتَّعُوا وَيُلْهِهِمُ الْأَمَلُ فَسَوْفَ يَعْلَمُونَ ﴿۳﴾</t>
  </si>
  <si>
    <t>غبطه</t>
  </si>
  <si>
    <t>رها نمودن</t>
  </si>
  <si>
    <t>اتهام جنون</t>
  </si>
  <si>
    <t>درخواست نزول ملائک</t>
  </si>
  <si>
    <t>استهزاء و مسخره</t>
  </si>
  <si>
    <t>عدم ایمان</t>
  </si>
  <si>
    <t>اتهام سحر و جادو</t>
  </si>
  <si>
    <t>مژده و آگاهی از رحمت و غفران الهی</t>
  </si>
  <si>
    <t>ترس و انذار از عذاب دردناک</t>
  </si>
  <si>
    <t>آگاهی از حکایت مهمانان حضرت ابراهیم</t>
  </si>
  <si>
    <t>منع رسوایی و شرمساری</t>
  </si>
  <si>
    <t>دعوت به پرهیزکاری</t>
  </si>
  <si>
    <t>منع از حمایت دیگران</t>
  </si>
  <si>
    <t>گذشت و بخشش</t>
  </si>
  <si>
    <t>بخششی نیکو</t>
  </si>
  <si>
    <t>چشم پوشی از متاع دنیوی
محبت و تواضع</t>
  </si>
  <si>
    <t>انذار و هشدار بر پذیرش گزینشی آیات</t>
  </si>
  <si>
    <t>رویگردانی</t>
  </si>
  <si>
    <t>گمراه کردن بدون علم</t>
  </si>
  <si>
    <t>به دوش کشیدن مسئولیت عمل گمراه شونده</t>
  </si>
  <si>
    <t>ادعای جبر الهی در علت شرک و حرام کردن حلالها
ابلاغ آشکار رسالت</t>
  </si>
  <si>
    <t>دعوت به پرستش خداوند
عبرت از عاقبت گذشتگان</t>
  </si>
  <si>
    <t xml:space="preserve">منع از سرکشی و طغیان
</t>
  </si>
  <si>
    <t>حریص و مشتاق هدایت</t>
  </si>
  <si>
    <t>قسم مؤکد برای انکار معاد</t>
  </si>
  <si>
    <t>رسالت همراه با وحی
سوال (برای رفع ابهام)</t>
  </si>
  <si>
    <t>تبین وحی</t>
  </si>
  <si>
    <t>خشم و اندوه</t>
  </si>
  <si>
    <t>دوری از قبیله و قوم</t>
  </si>
  <si>
    <t>نگهدار ی با خواری یا دفن و پنهان کردن</t>
  </si>
  <si>
    <t>تبین حق برای رفع اختلافات</t>
  </si>
  <si>
    <t>وظیفه ابلاغ آشکار رسالت درصورت رویگردانی</t>
  </si>
  <si>
    <t>عدم پذیرش مسئولیت پیروان</t>
  </si>
  <si>
    <t>شهادت و گواه</t>
  </si>
  <si>
    <t>عطا و بخشش</t>
  </si>
  <si>
    <t>منع سوگند دروغ</t>
  </si>
  <si>
    <t>اتهام دروغ گویی (درمورد نسخ آیات)</t>
  </si>
  <si>
    <t>نزول آیات به حق</t>
  </si>
  <si>
    <t>ثبات و هدایت و بشارت برای مومنان</t>
  </si>
  <si>
    <t>اتهام آموختن مطالب وحی از بشر</t>
  </si>
  <si>
    <t>هجرت، جهاد، صبر
شکنجه و آزار</t>
  </si>
  <si>
    <t>تبعیت از یکتا پرستی</t>
  </si>
  <si>
    <t>دعوت به راه پروردگار با حکمت و برهان</t>
  </si>
  <si>
    <t>موعظه نیکو</t>
  </si>
  <si>
    <t>مناظره و جدل با بهترین شیوه</t>
  </si>
  <si>
    <t>مجازات برابر با جرم (عدالت)</t>
  </si>
  <si>
    <t>صبر و گذشت بهتر است</t>
  </si>
  <si>
    <t>صبر (برای رنج تربیت)</t>
  </si>
  <si>
    <t>عدم حزن و اندوه (برای عناد کافران)</t>
  </si>
  <si>
    <t>عدم دلتنگی (برای مکر و حیله کافران)</t>
  </si>
  <si>
    <t>تبعیت متعلم از عالم</t>
  </si>
  <si>
    <t>فَإِذَا جَاءَ وَعْدُ أُولَاهُمَا بَعَثْنَا عَلَيْكُمْ عِبَادًا لَنَا أُولِي بَأْسٍ شَدِيدٍ فَجَاسُوا خِلَالَ الدِّيَارِ وَكَانَ وَعْدًا مَفْعُولًا ﴿۵﴾</t>
  </si>
  <si>
    <t>ثُمَّ رَدَدْنَا لَكُمُ الْكَرَّةَ عَلَيْهِمْ وَأَمْدَدْنَاكُمْ بِأَمْوَالٍ وَبَنِينَ وَجَعَلْنَاكُمْ أَكْثَرَ نَفِيرًا ﴿۶﴾</t>
  </si>
  <si>
    <t>إِنْ أَحْسَنْتُمْ أَحْسَنْتُمْ لِأَنْفُسِكُمْ وَإِنْ أَسَأْتُمْ فَلَهَا فَإِذَا جَاءَ وَعْدُ الْآخِرَةِ لِيَسُوءُوا وُجُوهَكُمْ وَلِيَدْخُلُوا الْمَسْجِدَ كَمَا دَخَلُوهُ أَوَّلَ مَرَّةٍ وَلِيُتَبِّرُوا مَا عَلَوْا تَتْبِيرًا ﴿۷﴾</t>
  </si>
  <si>
    <t>مَنِ اهْتَدَى فَإِنَّمَا يَهْتَدِي لِنَفْسِهِ وَمَنْ ضَلَّ فَإِنَّمَا يَضِلُّ عَلَيْهَا وَلَا تَزِرُ وَازِرَةٌ وِزْرَ أُخْرَى وَمَا كُنَّا مُعَذِّبِينَ حَتَّى نَبْعَثَ رَسُولًا ﴿۱۵﴾</t>
  </si>
  <si>
    <t>انْظُرْ كَيْفَ فَضَّلْنَا بَعْضَهُمْ عَلَى بَعْضٍ وَلَلْآخِرَةُ أَكْبَرُ دَرَجَاتٍ وَأَكْبَرُ تَفْضِيلًا ﴿۲۱﴾</t>
  </si>
  <si>
    <t>وَقَضَى رَبُّكَ أَلَّا تَعْبُدُوا إِلَّا إِيَّاهُ وَبِالْوَالِدَيْنِ إِحْسَانًا إِمَّا يَبْلُغَنَّ عِنْدَكَ الْكِبَرَ أَحَدُهُمَا أَوْ كِلَاهُمَا فَلَا تَقُلْ لَهُمَا أُفٍّ وَلَا تَنْهَرْهُمَا وَقُلْ لَهُمَا قَوْلًا كَرِيمًا ﴿۲۳﴾</t>
  </si>
  <si>
    <t>وَاخْفِضْ لَهُمَا جَنَاحَ الذُّلِّ مِنَ الرَّحْمَةِ وَقُلْ رَبِّ ارْحَمْهُمَا كَمَا رَبَّيَانِي صَغِيرًا ﴿۲۴﴾</t>
  </si>
  <si>
    <t>وَآتِ ذَا الْقُرْبَى حَقَّهُ وَالْمِسْكِينَ وَابْنَ السَّبِيلِ وَلَا تُبَذِّرْ تَبْذِيرًا ﴿۲۶﴾</t>
  </si>
  <si>
    <t>وَإِمَّا تُعْرِضَنَّ عَنْهُمُ ابْتِغَاءَ رَحْمَةٍ مِنْ رَبِّكَ تَرْجُوهَا فَقُلْ لَهُمْ قَوْلًا مَيْسُورًا ﴿۲۸﴾</t>
  </si>
  <si>
    <t>وَلَا تَجْعَلْ يَدَكَ مَغْلُولَةً إِلَى عُنُقِكَ وَلَا تَبْسُطْهَا كُلَّ الْبَسْطِ فَتَقْعُدَ مَلُومًا مَحْسُورًا ﴿۲۹﴾</t>
  </si>
  <si>
    <t>وَلَا تَقْتُلُوا أَوْلَادَكُمْ خَشْيَةَ إِمْلَاقٍ نَحْنُ نَرْزُقُهُمْ وَإِيَّاكُمْ إِنَّ قَتْلَهُمْ كَانَ خِطْئًا كَبِيرًا ﴿۳۱﴾</t>
  </si>
  <si>
    <t>وَلَا تَقْرَبُوا الزِّنَا إِنَّهُ كَانَ فَاحِشَةً وَسَاءَ سَبِيلًا ﴿۳۲﴾</t>
  </si>
  <si>
    <t>وَلَا تَقْتُلُوا النَّفْسَ الَّتِي حَرَّمَ اللَّهُ إِلَّا بِالْحَقِّ وَمَنْ قُتِلَ مَظْلُومًا فَقَدْ جَعَلْنَا لِوَلِيِّهِ سُلْطَانًا فَلَا يُسْرِفْ فِي الْقَتْلِ إِنَّهُ كَانَ مَنْصُورًا ﴿۳۳﴾</t>
  </si>
  <si>
    <t>وَلَا تَقْرَبُوا مَالَ الْيَتِيمِ إِلَّا بِالَّتِي هِيَ أَحْسَنُ حَتَّى يَبْلُغَ أَشُدَّهُ وَأَوْفُوا بِالْعَهْدِ إِنَّ الْعَهْدَ كَانَ مَسْئُولًا ﴿۳۴﴾</t>
  </si>
  <si>
    <t>وَأَوْفُوا الْكَيْلَ إِذَا كِلْتُمْ وَزِنُوا بِالْقِسْطَاسِ الْمُسْتَقِيمِ ذَلِكَ خَيْرٌ وَأَحْسَنُ تَأْوِيلًا ﴿۳۵﴾</t>
  </si>
  <si>
    <t>وَلَا تَقْفُ مَا لَيْسَ لَكَ بِهِ عِلْمٌ إِنَّ السَّمْعَ وَالْبَصَرَ وَالْفُؤَادَ كُلُّ أُولَئِكَ كَانَ عَنْهُ مَسْئُولًا ﴿۳۶﴾</t>
  </si>
  <si>
    <t>وَلَا تَمْشِ فِي الْأَرْضِ مَرَحًا إِنَّكَ لَنْ تَخْرِقَ الْأَرْضَ وَلَنْ تَبْلُغَ الْجِبَالَ طُولًا ﴿۳۷﴾</t>
  </si>
  <si>
    <t>قُلْ لَوْ كَانَ مَعَهُ آلِهَةٌ كَمَا يَقُولُونَ إِذًا لَابْتَغَوْا إِلَى ذِي الْعَرْشِ سَبِيلًا ﴿۴۲﴾</t>
  </si>
  <si>
    <t>وَإِذَا قَرَأْتَ الْقُرْآنَ جَعَلْنَا بَيْنَكَ وَبَيْنَ الَّذِينَ لَا يُؤْمِنُونَ بِالْآخِرَةِ حِجَابًا مَسْتُورًا ﴿۴۵﴾</t>
  </si>
  <si>
    <t>وَجَعَلْنَا عَلَى قُلُوبِهِمْ أَكِنَّةً أَنْ يَفْقَهُوهُ وَفِي آذَانِهِمْ وَقْرًا وَإِذَا ذَكَرْتَ رَبَّكَ فِي الْقُرْآنِ وَحْدَهُ وَلَّوْا عَلَى أَدْبَارِهِمْ نُفُورًا ﴿۴۶﴾</t>
  </si>
  <si>
    <t>نَحْنُ أَعْلَمُ بِمَا يَسْتَمِعُونَ بِهِ إِذْ يَسْتَمِعُونَ إِلَيْكَ وَإِذْ هُمْ نَجْوَى إِذْ يَقُولُ الظَّالِمُونَ إِنْ تَتَّبِعُونَ إِلَّا رَجُلًا مَسْحُورًا ﴿۴۷﴾  انْظُرْ كَيْفَ ضَرَبُوا لَكَ الْأَمْثَالَ فَضَلُّوا فَلَا يَسْتَطِيعُونَ سَبِيلًا ﴿۴۸﴾</t>
  </si>
  <si>
    <t>وَقَالُوا أَإِذَا كُنَّا عِظَامًا وَرُفَاتًا أَإِنَّا لَمَبْعُوثُونَ خَلْقًا جَدِيدًا ﴿۴۹﴾</t>
  </si>
  <si>
    <t>قُلْ كُونُوا حِجَارَةً أَوْ حَدِيدًا ﴿۵۰﴾   أَوْ خَلْقًا مِمَّا يَكْبُرُ فِي صُدُورِكُمْ فَسَيَقُولُونَ مَنْ يُعِيدُنَا قُلِ الَّذِي فَطَرَكُمْ أَوَّلَ مَرَّةٍ فَسَيُنْغِضُونَ إِلَيْكَ رُءُوسَهُمْ وَيَقُولُونَ مَتَى هُوَ قُلْ عَسَى أَنْ يَكُونَ قَرِيبًا ﴿۵۱﴾</t>
  </si>
  <si>
    <t>وَقُلْ لِعِبَادِي يَقُولُوا الَّتِي هِيَ أَحْسَنُ إِنَّ الشَّيْطَانَ يَنْزَغُ بَيْنَهُمْ إِنَّ الشَّيْطَانَ كَانَ لِلْإِنْسَانِ عَدُوًّا مُبِينًا ﴿۵۳﴾</t>
  </si>
  <si>
    <t>رَبُّكُمْ أَعْلَمُ بِكُمْ إِنْ يَشَأْ يَرْحَمْكُمْ أَوْ إِنْ يَشَأْ يُعَذِّبْكُمْ وَمَا أَرْسَلْنَاكَ عَلَيْهِمْ وَكِيلًا ﴿۵۴﴾</t>
  </si>
  <si>
    <t>وَرَبُّكَ أَعْلَمُ بِمَنْ فِي السَّمَاوَاتِ وَالْأَرْضِ وَلَقَدْ فَضَّلْنَا بَعْضَ النَّبِيِّينَ عَلَى بَعْضٍ وَآتَيْنَا دَاوُودَ زَبُورًا ﴿۵۵﴾</t>
  </si>
  <si>
    <t>قُلِ ادْعُوا الَّذِينَ زَعَمْتُمْ مِنْ دُونِهِ فَلَا يَمْلِكُونَ كَشْفَ الضُّرِّ عَنْكُمْ وَلَا تَحْوِيلًا ﴿۵۶﴾</t>
  </si>
  <si>
    <t>يَوْمَ نَدْعُو كُلَّ أُنَاسٍ بِإِمَامِهِمْ فَمَنْ أُوتِيَ كِتَابَهُ بِيَمِينِهِ فَأُولَئِكَ يَقْرَءُونَ كِتَابَهُمْ وَلَا يُظْلَمُونَ فَتِيلًا ﴿۷۱﴾</t>
  </si>
  <si>
    <t>وَإِنْ كَادُوا لَيَفْتِنُونَكَ عَنِ الَّذِي أَوْحَيْنَا إِلَيْكَ لِتَفْتَرِيَ عَلَيْنَا غَيْرَهُ وَإِذًا لَاتَّخَذُوكَ خَلِيلًا ﴿۷۳﴾</t>
  </si>
  <si>
    <t>وَلَوْلَا أَنْ ثَبَّتْنَاكَ لَقَدْ كِدْتَ تَرْكَنُ إِلَيْهِمْ شَيْئًا قَلِيلًا ﴿۷۴﴾</t>
  </si>
  <si>
    <t>وَإِنْ كَادُوا لَيَسْتَفِزُّونَكَ مِنَ الْأَرْضِ لِيُخْرِجُوكَ مِنْهَا وَإِذًا لَا يَلْبَثُونَ خِلَافَكَ إِلَّا قَلِيلًا ﴿۷۶﴾</t>
  </si>
  <si>
    <t>وَقُلْ جَاءَ الْحَقُّ وَزَهَقَ الْبَاطِلُ إِنَّ الْبَاطِلَ كَانَ زَهُوقًا ﴿۸۱﴾</t>
  </si>
  <si>
    <t>قُلْ كُلٌّ يَعْمَلُ عَلَى شَاكِلَتِهِ فَرَبُّكُمْ أَعْلَمُ بِمَنْ هُوَ أَهْدَى سَبِيلًا ﴿۸۴﴾</t>
  </si>
  <si>
    <t>وَيَسْأَلُونَكَ عَنِ الرُّوحِ قُلِ الرُّوحُ مِنْ أَمْرِ رَبِّي وَمَا أُوتِيتُمْ مِنَ الْعِلْمِ إِلَّا قَلِيلًا ﴿۸۵﴾</t>
  </si>
  <si>
    <t>قُلْ لَئِنِ اجْتَمَعَتِ الْإِنْسُ وَالْجِنُّ عَلَى أَنْ يَأْتُوا بِمِثْلِ هَذَا الْقُرْآنِ لَا يَأْتُونَ بِمِثْلِهِ وَلَوْ كَانَ بَعْضُهُمْ لِبَعْضٍ ظَهِيرًا ﴿۸۸﴾</t>
  </si>
  <si>
    <t>وَقَالُوا لَنْ نُؤْمِنَ لَكَ حَتَّى تَفْجُرَ لَنَا مِنَ الْأَرْضِ يَنْبُوعًا ﴿۹۰﴾  أَوْ تَكُونَ لَكَ جَنَّةٌ مِنْ نَخِيلٍ وَعِنَبٍ فَتُفَجِّرَ الْأَنْهَارَ خِلَالَهَا تَفْجِيرًا ﴿۹۱﴾  أَوْ تُسْقِطَ السَّمَاءَ كَمَا زَعَمْتَ عَلَيْنَا كِسَفًا أَوْ تَأْتِيَ بِاللَّهِ وَالْمَلَائِكَةِ قَبِيلًا ﴿۹۲﴾  أَوْ يَكُونَ لَكَ بَيْتٌ مِنْ زُخْرُفٍ أَوْ تَرْقَى فِي السَّمَاءِ وَلَنْ نُؤْمِنَ لِرُقِيِّكَ حَتَّى تُنَزِّلَ عَلَيْنَا كِتَابًا نَقْرَؤُهُ قُلْ سُبْحَانَ رَبِّي هَلْ كُنْتُ إِلَّا بَشَرًا رَسُولًا ﴿۹۳﴾</t>
  </si>
  <si>
    <t>وَمَا مَنَعَ النَّاسَ أَنْ يُؤْمِنُوا إِذْ جَاءَهُمُ الْهُدَى إِلَّا أَنْ قَالُوا أَبَعَثَ اللَّهُ بَشَرًا رَسُولًا ﴿۹۴﴾</t>
  </si>
  <si>
    <t>قُلْ لَوْ كَانَ فِي الْأَرْضِ مَلَائِكَةٌ يَمْشُونَ مُطْمَئِنِّينَ لَنَزَّلْنَا عَلَيْهِمْ مِنَ السَّمَاءِ مَلَكًا رَسُولًا ﴿۹۵﴾</t>
  </si>
  <si>
    <t>قُلْ كَفَى بِاللَّهِ شَهِيدًا بَيْنِي وَبَيْنَكُمْ إِنَّهُ كَانَ بِعِبَادِهِ خَبِيرًا بَصِيرًا ﴿۹۶﴾</t>
  </si>
  <si>
    <t>ذَلِكَ جَزَاؤُهُمْ بِأَنَّهُمْ كَفَرُوا بِآيَاتِنَا وَقَالُوا أَإِذَا كُنَّا عِظَامًا وَرُفَاتًا أَإِنَّا لَمَبْعُوثُونَ خَلْقًا جَدِيدًا ﴿۹۸﴾</t>
  </si>
  <si>
    <t>قُلْ لَوْ أَنْتُمْ تَمْلِكُونَ خَزَائِنَ رَحْمَةِ رَبِّي إِذًا لَأَمْسَكْتُمْ خَشْيَةَ الْإِنْفَاقِ وَكَانَ الْإِنْسَانُ قَتُورًا ﴿۱۰۰﴾</t>
  </si>
  <si>
    <t>وَلَقَدْ آتَيْنَا مُوسَى تِسْعَ آيَاتٍ بَيِّنَاتٍ فَاسْأَلْ بَنِي إِسْرَائِيلَ إِذْ جَاءَهُمْ فَقَالَ لَهُ فِرْعَوْنُ إِنِّي لَأَظُنُّكَ يَا مُوسَى مَسْحُورًا ﴿۱۰۱﴾</t>
  </si>
  <si>
    <t>قَالَ لَقَدْ عَلِمْتَ مَا أَنْزَلَ هَؤُلَاءِ إِلَّا رَبُّ السَّمَاوَاتِ وَالْأَرْضِ بَصَائِرَ وَإِنِّي لَأَظُنُّكَ يَا فِرْعَوْنُ مَثْبُورًا ﴿۱۰۲﴾</t>
  </si>
  <si>
    <t>فَأَرَادَ أَنْ يَسْتَفِزَّهُمْ مِنَ الْأَرْضِ فَأَغْرَقْنَاهُ وَمَنْ مَعَهُ جَمِيعًا ﴿۱۰۳﴾</t>
  </si>
  <si>
    <t>وَبِالْحَقِّ أَنْزَلْنَاهُ وَبِالْحَقِّ نَزَلَ وَمَا أَرْسَلْنَاكَ إِلَّا مُبَشِّرًا وَنَذِيرًا ﴿۱۰۵﴾</t>
  </si>
  <si>
    <t>وَقُرْآنًا فَرَقْنَاهُ لِتَقْرَأَهُ عَلَى النَّاسِ عَلَى مُكْثٍ وَنَزَّلْنَاهُ تَنْزِيلًا ﴿۱۰۶﴾</t>
  </si>
  <si>
    <t>قُلْ آمِنُوا بِهِ أَوْ لَا تُؤْمِنُوا إِنَّ الَّذِينَ أُوتُوا الْعِلْمَ مِنْ قَبْلِهِ إِذَا يُتْلَى عَلَيْهِمْ يَخِرُّونَ لِلْأَذْقَانِ سُجَّدًا ﴿۱۰۷﴾</t>
  </si>
  <si>
    <t>وَيَقُولُونَ سُبْحَانَ رَبِّنَا إِنْ كَانَ وَعْدُ رَبِّنَا لَمَفْعُولًا ﴿۱۰۸﴾  وَيَخِرُّونَ لِلْأَذْقَانِ يَبْكُونَ وَيَزِيدُهُمْ خُشُوعًا ﴿۱۰۹﴾</t>
  </si>
  <si>
    <t>قُلِ ادْعُوا اللَّهَ أَوِ ادْعُوا الرَّحْمَنَ أَيًّا مَا تَدْعُوا فَلَهُ الْأَسْمَاءُ الْحُسْنَى وَلَا تَجْهَرْ بِصَلَاتِكَ وَلَا تُخَافِتْ بِهَا وَابْتَغِ بَيْنَ ذَلِكَ سَبِيلًا ﴿۱۱۰﴾</t>
  </si>
  <si>
    <t>وَقُلِ الْحَمْدُ لِلَّهِ الَّذِي لَمْ يَتَّخِذْ وَلَدًا وَلَمْ يَكُنْ لَهُ شَرِيكٌ فِي الْمُلْكِ وَلَمْ يَكُنْ لَهُ وَلِيٌّ مِنَ الذُّلِّ وَكَبِّرْهُ تَكْبِيرًا ﴿۱۱۱﴾</t>
  </si>
  <si>
    <t>جنگاوران (بخت النصر)</t>
  </si>
  <si>
    <t>جنگاوران</t>
  </si>
  <si>
    <t>خویشاوندان، مساکین، در راه مانده</t>
  </si>
  <si>
    <t>مردم (پیرو)</t>
  </si>
  <si>
    <t>موسی و قومش</t>
  </si>
  <si>
    <t>پیامبر
فرعون</t>
  </si>
  <si>
    <t>بنی اسرائیل
پیامبر (موسی)</t>
  </si>
  <si>
    <t>مردم (مومنان - کافران)</t>
  </si>
  <si>
    <t>وَيُنْذِرَ الَّذِينَ قَالُوا اتَّخَذَ اللَّهُ وَلَدًا ﴿۴﴾  مَا لَهُمْ بِهِ مِنْ عِلْمٍ وَلَا لِآبَائِهِمْ كَبُرَتْ كَلِمَةً تَخْرُجُ مِنْ أَفْوَاهِهِمْ إِنْ يَقُولُونَ إِلَّا كَذِبًا ﴿۵﴾</t>
  </si>
  <si>
    <t>فَلَعَلَّكَ بَاخِعٌ نَفْسَكَ عَلَى آثَارِهِمْ إِنْ لَمْ يُؤْمِنُوا بِهَذَا الْحَدِيثِ أَسَفًا ﴿۶﴾</t>
  </si>
  <si>
    <t>وَرَبَطْنَا عَلَى قُلُوبِهِمْ إِذْ قَامُوا فَقَالُوا رَبُّنَا رَبُّ السَّمَاوَاتِ وَالْأَرْضِ لَنْ نَدْعُوَ مِنْ دُونِهِ إِلَهًا لَقَدْ قُلْنَا إِذًا شَطَطًا ﴿۱۴﴾</t>
  </si>
  <si>
    <t>وَكَذَلِكَ بَعَثْنَاهُمْ لِيَتَسَاءَلُوا بَيْنَهُمْ قَالَ قَائِلٌ مِنْهُمْ كَمْ لَبِثْتُمْ قَالُوا لَبِثْنَا يَوْمًا أَوْ بَعْضَ يَوْمٍ قَالُوا رَبُّكُمْ أَعْلَمُ بِمَا لَبِثْتُمْ فَابْعَثُوا أَحَدَكُمْ بِوَرِقِكُمْ هَذِهِ إِلَى الْمَدِينَةِ فَلْيَنْظُرْ أَيُّهَا أَزْكَى طَعَامًا فَلْيَأْتِكُمْ بِرِزْقٍ مِنْهُ وَلْيَتَلَطَّفْ وَلَا يُشْعِرَنَّ بِكُمْ أَحَدًا ﴿۱۹﴾</t>
  </si>
  <si>
    <t>إِنَّهُمْ إِنْ يَظْهَرُوا عَلَيْكُمْ يَرْجُمُوكُمْ أَوْ يُعِيدُوكُمْ فِي مِلَّتِهِمْ وَلَنْ تُفْلِحُوا إِذًا أَبَدًا ﴿۲۰﴾</t>
  </si>
  <si>
    <t>وَكَذَلِكَ أَعْثَرْنَا عَلَيْهِمْ لِيَعْلَمُوا أَنَّ وَعْدَ اللَّهِ حَقٌّ وَأَنَّ السَّاعَةَ لَا رَيْبَ فِيهَا إِذْ يَتَنَازَعُونَ بَيْنَهُمْ أَمْرَهُمْ فَقَالُوا ابْنُوا عَلَيْهِمْ بُنْيَانًا رَبُّهُمْ أَعْلَمُ بِهِمْ قَالَ الَّذِينَ غَلَبُوا عَلَى أَمْرِهِمْ لَنَتَّخِذَنَّ عَلَيْهِمْ مَسْجِدًا ﴿۲۱﴾</t>
  </si>
  <si>
    <t>سَيَقُولُونَ ثَلَاثَةٌ رَابِعُهُمْ كَلْبُهُمْ وَيَقُولُونَ خَمْسَةٌ سَادِسُهُمْ كَلْبُهُمْ رَجْمًا بِالْغَيْبِ وَيَقُولُونَ سَبْعَةٌ وَثَامِنُهُمْ كَلْبُهُمْ قُلْ رَبِّي أَعْلَمُ بِعِدَّتِهِمْ مَا يَعْلَمُهُمْ إِلَّا قَلِيلٌ فَلَا تُمَارِ فِيهِمْ إِلَّا مِرَاءً ظَاهِرًا وَلَا تَسْتَفْتِ فِيهِمْ مِنْهُمْ أَحَدًا ﴿۲۲﴾</t>
  </si>
  <si>
    <t>وَلَا تَقُولَنَّ لِشَيْءٍ إِنِّي فَاعِلٌ ذَلِكَ غَدًا ﴿۲۳﴾  إِلَّا أَنْ يَشَاءَ اللَّهُ وَاذْكُرْ رَبَّكَ إِذَا نَسِيتَ وَقُلْ عَسَى أَنْ يَهْدِيَنِ رَبِّي لِأَقْرَبَ مِنْ هَذَا رَشَدًا ﴿۲۴﴾</t>
  </si>
  <si>
    <t>قُلِ اللَّهُ أَعْلَمُ بِمَا لَبِثُوا لَهُ غَيْبُ السَّمَاوَاتِ وَالْأَرْضِ أَبْصِرْ بِهِ وَأَسْمِعْ مَا لَهُمْ مِنْ دُونِهِ مِنْ وَلِيٍّ وَلَا يُشْرِكُ فِي حُكْمِهِ أَحَدًا ﴿۲۶﴾</t>
  </si>
  <si>
    <t>وَاتْلُ مَا أُوحِيَ إِلَيْكَ مِنْ كِتَابِ رَبِّكَ لَا مُبَدِّلَ لِكَلِمَاتِهِ وَلَنْ تَجِدَ مِنْ دُونِهِ مُلْتَحَدًا ﴿۲۷﴾</t>
  </si>
  <si>
    <t>وَاصْبِرْ نَفْسَكَ مَعَ الَّذِينَ يَدْعُونَ رَبَّهُمْ بِالْغَدَاةِ وَالْعَشِيِّ يُرِيدُونَ وَجْهَهُ وَلَا تَعْدُ عَيْنَاكَ عَنْهُمْ تُرِيدُ زِينَةَ الْحَيَاةِ الدُّنْيَا وَلَا تُطِعْ مَنْ أَغْفَلْنَا قَلْبَهُ عَنْ ذِكْرِنَا وَاتَّبَعَ هَوَاهُ وَكَانَ أَمْرُهُ فُرُطًا ﴿۲۸﴾</t>
  </si>
  <si>
    <t>وَقُلِ الْحَقُّ مِنْ رَبِّكُمْ فَمَنْ شَاءَ فَلْيُؤْمِنْ وَمَنْ شَاءَ فَلْيَكْفُرْ إِنَّا أَعْتَدْنَا لِلظَّالِمِينَ نَارًا أَحَاطَ بِهِمْ سُرَادِقُهَا وَإِنْ يَسْتَغِيثُوا يُغَاثُوا بِمَاءٍ كَالْمُهْلِ يَشْوِي الْوُجُوهَ بِئْسَ الشَّرَابُ وَسَاءَتْ مُرْتَفَقًا ﴿۲۹﴾</t>
  </si>
  <si>
    <t>وَاضْرِبْ لَهُمْ مَثَلًا رَجُلَيْنِ جَعَلْنَا لِأَحَدِهِمَا جَنَّتَيْنِ مِنْ أَعْنَابٍ وَحَفَفْنَاهُمَا بِنَخْلٍ وَجَعَلْنَا بَيْنَهُمَا زَرْعًا ﴿۳۲﴾</t>
  </si>
  <si>
    <t>وَكَانَ لَهُ ثَمَرٌ فَقَالَ لِصَاحِبِهِ وَهُوَ يُحَاوِرُهُ أَنَا أَكْثَرُ مِنْكَ مَالًا وَأَعَزُّ نَفَرًا ﴿۳۴﴾</t>
  </si>
  <si>
    <t>وَدَخَلَ جَنَّتَهُ وَهُوَ ظَالِمٌ لِنَفْسِهِ قَالَ مَا أَظُنُّ أَنْ تَبِيدَ هَذِهِ أَبَدًا ﴿۳۵﴾  وَمَا أَظُنُّ السَّاعَةَ قَائِمَةً وَلَئِنْ رُدِدْتُ إِلَى رَبِّي لَأَجِدَنَّ خَيْرًا مِنْهَا مُنْقَلَبًا ﴿۳۶﴾</t>
  </si>
  <si>
    <t>قَالَ لَهُ صَاحِبُهُ وَهُوَ يُحَاوِرُهُ أَكَفَرْتَ بِالَّذِي خَلَقَكَ مِنْ تُرَابٍ ثُمَّ مِنْ نُطْفَةٍ ثُمَّ سَوَّاكَ رَجُلًا ﴿۳۷﴾</t>
  </si>
  <si>
    <t>لَكِنَّا هُوَ اللَّهُ رَبِّي وَلَا أُشْرِكُ بِرَبِّي أَحَدًا ﴿۳۸﴾</t>
  </si>
  <si>
    <t>وَلَوْلَا إِذْ دَخَلْتَ جَنَّتَكَ قُلْتَ مَا شَاءَ اللَّهُ لَا قُوَّةَ إِلَّا بِاللَّهِ إِنْ تَرَنِ أَنَا أَقَلَّ مِنْكَ مَالًا وَوَلَدًا ﴿۳۹﴾</t>
  </si>
  <si>
    <t>فَعَسَى رَبِّي أَنْ يُؤْتِيَنِ خَيْرًا مِنْ جَنَّتِكَ وَيُرْسِلَ عَلَيْهَا حُسْبَانًا مِنَ السَّمَاءِ فَتُصْبِحَ صَعِيدًا زَلَقًا ﴿۴۰﴾</t>
  </si>
  <si>
    <t>وَمَا نُرْسِلُ الْمُرْسَلِينَ إِلَّا مُبَشِّرِينَ وَمُنْذِرِينَ وَيُجَادِلُ الَّذِينَ كَفَرُوا بِالْبَاطِلِ لِيُدْحِضُوا بِهِ الْحَقَّ وَاتَّخَذُوا آيَاتِي وَمَا أُنْذِرُوا هُزُوًا ﴿۵۶﴾</t>
  </si>
  <si>
    <t>وَمَنْ أَظْلَمُ مِمَّنْ ذُكِّرَ بِآيَاتِ رَبِّهِ فَأَعْرَضَ عَنْهَا وَنَسِيَ مَا قَدَّمَتْ يَدَاهُ إِنَّا جَعَلْنَا عَلَى قُلُوبِهِمْ أَكِنَّةً أَنْ يَفْقَهُوهُ وَفِي آذَانِهِمْ وَقْرًا وَإِنْ تَدْعُهُمْ إِلَى الْهُدَى فَلَنْ يَهْتَدُوا إِذًا أَبَدًا ﴿۵۷﴾</t>
  </si>
  <si>
    <t>وَإِذْ قَالَ مُوسَى لِفَتَاهُ لَا أَبْرَحُ حَتَّى أَبْلُغَ مَجْمَعَ الْبَحْرَيْنِ أَوْ أَمْضِيَ حُقُبًا ﴿۶۰﴾</t>
  </si>
  <si>
    <t>فَلَمَّا جَاوَزَا قَالَ لِفَتَاهُ آتِنَا غَدَاءَنَا لَقَدْ لَقِينَا مِنْ سَفَرِنَا هَذَا نَصَبًا ﴿۶۲﴾</t>
  </si>
  <si>
    <t>قَالَ أَرَأَيْتَ إِذْ أَوَيْنَا إِلَى الصَّخْرَةِ فَإِنِّي نَسِيتُ الْحُوتَ وَمَا أَنْسَانِيهُ إِلَّا الشَّيْطَانُ أَنْ أَذْكُرَهُ وَاتَّخَذَ سَبِيلَهُ فِي الْبَحْرِ عَجَبًا ﴿۶۳﴾</t>
  </si>
  <si>
    <t>قَالَ ذَلِكَ مَا كُنَّا نَبْغِ فَارْتَدَّا عَلَى آثَارِهِمَا قَصَصًا ﴿۶۴﴾</t>
  </si>
  <si>
    <t>فَوَجَدَا عَبْدًا مِنْ عِبَادِنَا آتَيْنَاهُ رَحْمَةً مِنْ عِنْدِنَا وَعَلَّمْنَاهُ مِنْ لَدُنَّا عِلْمًا ﴿۶۵﴾</t>
  </si>
  <si>
    <t>قَالَ لَهُ مُوسَى هَلْ أَتَّبِعُكَ عَلَى أَنْ تُعَلِّمَنِ مِمَّا عُلِّمْتَ رُشْدًا ﴿۶۶﴾</t>
  </si>
  <si>
    <t>قَالَ إِنَّكَ لَنْ تَسْتَطِيعَ مَعِيَ صَبْرًا ﴿۶۷﴾  وَكَيْفَ تَصْبِرُ عَلَى مَا لَمْ تُحِطْ بِهِ خُبْرًا ﴿۶۸﴾</t>
  </si>
  <si>
    <t>قَالَ سَتَجِدُنِي إِنْ شَاءَ اللَّهُ صَابِرًا وَلَا أَعْصِي لَكَ أَمْرًا ﴿۶۹﴾</t>
  </si>
  <si>
    <t xml:space="preserve"> قَالَ فَإِنِ اتَّبَعْتَنِي فَلَا تَسْأَلْنِي عَنْ شَيْءٍ حَتَّى أُحْدِثَ لَكَ مِنْهُ ذِكْرًا ﴿۷۰﴾</t>
  </si>
  <si>
    <t>فَانْطَلَقَا حَتَّى إِذَا رَكِبَا فِي السَّفِينَةِ خَرَقَهَا قَالَ أَخَرَقْتَهَا لِتُغْرِقَ أَهْلَهَا لَقَدْ جِئْتَ شَيْئًا إِمْرًا ﴿۷۱﴾</t>
  </si>
  <si>
    <t>قَالَ أَلَمْ أَقُلْ إِنَّكَ لَنْ تَسْتَطِيعَ مَعِيَ صَبْرًا ﴿۷۲﴾</t>
  </si>
  <si>
    <t>قَالَ لَا تُؤَاخِذْنِي بِمَا نَسِيتُ وَلَا تُرْهِقْنِي مِنْ أَمْرِي عُسْرًا ﴿۷۳﴾</t>
  </si>
  <si>
    <t>فَانْطَلَقَا حَتَّى إِذَا لَقِيَا غُلَامًا فَقَتَلَهُ قَالَ أَقَتَلْتَ نَفْسًا زَكِيَّةً بِغَيْرِ نَفْسٍ لَقَدْ جِئْتَ شَيْئًا نُكْرًا ﴿۷۴﴾</t>
  </si>
  <si>
    <t>قَالَ أَلَمْ أَقُلْ لَكَ إِنَّكَ لَنْ تَسْتَطِيعَ مَعِيَ صَبْرًا ﴿۷۵﴾</t>
  </si>
  <si>
    <t>قَالَ إِنْ سَأَلْتُكَ عَنْ شَيْءٍ بَعْدَهَا فَلَا تُصَاحِبْنِي قَدْ بَلَغْتَ مِنْ لَدُنِّي عُذْرًا ﴿۷۶﴾</t>
  </si>
  <si>
    <t>فَانْطَلَقَا حَتَّى إِذَا أَتَيَا أَهْلَ قَرْيَةٍ اسْتَطْعَمَا أَهْلَهَا فَأَبَوْا أَنْ يُضَيِّفُوهُمَا فَوَجَدَا فِيهَا جِدَارًا يُرِيدُ أَنْ يَنْقَضَّ فَأَقَامَهُ قَالَ لَوْ شِئْتَ لَاتَّخَذْتَ عَلَيْهِ أَجْرًا ﴿۷۷﴾</t>
  </si>
  <si>
    <t>قَالَ هَذَا فِرَاقُ بَيْنِي وَبَيْنِكَ سَأُنَبِّئُكَ بِتَأْوِيلِ مَا لَمْ تَسْتَطِعْ عَلَيْهِ صَبْرًا ﴿۷۸﴾</t>
  </si>
  <si>
    <t>أَمَّا السَّفِينَةُ فَكَانَتْ لِمَسَاكِينَ يَعْمَلُونَ فِي الْبَحْرِ فَأَرَدْتُ أَنْ أَعِيبَهَا وَكَانَ وَرَاءَهُمْ مَلِكٌ يَأْخُذُ كُلَّ سَفِينَةٍ غَصْبًا ﴿۷۹﴾  وَأَمَّا الْغُلَامُ فَكَانَ أَبَوَاهُ مُؤْمِنَيْنِ فَخَشِينَا أَنْ يُرْهِقَهُمَا طُغْيَانًا وَكُفْرًا ﴿۸۰﴾  وَأَمَّا الْجِدَارُ فَكَانَ لِغُلَامَيْنِ يَتِيمَيْنِ فِي الْمَدِينَةِ وَكَانَ تَحْتَهُ كَنْزٌ لَهُمَا وَكَانَ أَبُوهُمَا صَالِحًا فَأَرَادَ رَبُّكَ أَنْ يَبْلُغَا أَشُدَّهُمَا وَيَسْتَخْرِجَا كَنْزَهُمَا رَحْمَةً مِنْ رَبِّكَ وَمَا فَعَلْتُهُ عَنْ أَمْرِي ذَلِكَ تَأْوِيلُ مَا لَمْ تَسْطِعْ عَلَيْهِ صَبْرًا ﴿۸۲﴾</t>
  </si>
  <si>
    <t>وَيَسْأَلُونَكَ عَنْ ذِي الْقَرْنَيْنِ قُلْ سَأَتْلُو عَلَيْكُمْ مِنْهُ ذِكْرًا ﴿۸۳﴾</t>
  </si>
  <si>
    <t>قَالَ أَمَّا مَنْ ظَلَمَ فَسَوْفَ نُعَذِّبُهُ ثُمَّ يُرَدُّ إِلَى رَبِّهِ فَيُعَذِّبُهُ عَذَابًا نُكْرًا ﴿۸۷﴾</t>
  </si>
  <si>
    <t>وَأَمَّا مَنْ آمَنَ وَعَمِلَ صَالِحًا فَلَهُ جَزَاءً الْحُسْنَى وَسَنَقُولُ لَهُ مِنْ أَمْرِنَا يُسْرًا ﴿۸۸﴾</t>
  </si>
  <si>
    <t>حَتَّى إِذَا بَلَغَ بَيْنَ السَّدَّيْنِ وَجَدَ مِنْ دُونِهِمَا قَوْمًا لَا يَكَادُونَ يَفْقَهُونَ قَوْلًا ﴿۹۳﴾</t>
  </si>
  <si>
    <t>قَالُوا يَا ذَا الْقَرْنَيْنِ إِنَّ يَأْجُوجَ وَمَأْجُوجَ مُفْسِدُونَ فِي الْأَرْضِ فَهَلْ نَجْعَلُ لَكَ خَرْجًا عَلَى أَنْ تَجْعَلَ بَيْنَنَا وَبَيْنَهُمْ سَدًّا ﴿۹۴﴾</t>
  </si>
  <si>
    <t>قَالَ مَا مَكَّنِّي فِيهِ رَبِّي خَيْرٌ فَأَعِينُونِي بِقُوَّةٍ أَجْعَلْ بَيْنَكُمْ وَبَيْنَهُمْ رَدْمًا ﴿۹۵﴾</t>
  </si>
  <si>
    <t>آتُونِي زُبَرَ الْحَدِيدِ حَتَّى إِذَا سَاوَى بَيْنَ الصَّدَفَيْنِ قَالَ انْفُخُوا حَتَّى إِذَا جَعَلَهُ نَارًا قَالَ آتُونِي أُفْرِغْ عَلَيْهِ قِطْرًا ﴿۹۶﴾</t>
  </si>
  <si>
    <t>قَالَ هَذَا رَحْمَةٌ مِنْ رَبِّي فَإِذَا جَاءَ وَعْدُ رَبِّي جَعَلَهُ دَكَّاءَ وَكَانَ وَعْدُ رَبِّي حَقًّا ﴿۹۸﴾</t>
  </si>
  <si>
    <t>قُلْ لَوْ كَانَ الْبَحْرُ مِدَادًا لِكَلِمَاتِ رَبِّي لَنَفِدَ الْبَحْرُ قَبْلَ أَنْ تَنْفَدَ كَلِمَاتُ رَبِّي وَلَوْ جِئْنَا بِمِثْلِهِ مَدَدًا ﴿۱۰۹﴾</t>
  </si>
  <si>
    <t>قُلْ إِنَّمَا أَنَا بَشَرٌ مِثْلُكُمْ يُوحَى إِلَيَّ أَنَّمَا إِلَهُكُمْ إِلَهٌ وَاحِدٌ فَمَنْ كَانَ يَرْجُو لِقَاءَ رَبِّهِ فَلْيَعْمَلْ عَمَلًا صَالِحًا وَلَا يُشْرِكْ بِعِبَادَةِ رَبِّهِ أَحَدًا ﴿۱۱۰﴾</t>
  </si>
  <si>
    <t>پدرانشان</t>
  </si>
  <si>
    <t>اصحاب کهف</t>
  </si>
  <si>
    <t>مردم کافر</t>
  </si>
  <si>
    <t>مرد (کافر)</t>
  </si>
  <si>
    <t>مرد (مومن)</t>
  </si>
  <si>
    <t>مرد جوان(یوشع)</t>
  </si>
  <si>
    <t>مرد جوان</t>
  </si>
  <si>
    <t>بنده الهی (خضر)</t>
  </si>
  <si>
    <t>ذوالقرنین</t>
  </si>
  <si>
    <t>غلبه (به وسیله اموال و تکثر اولاد)</t>
  </si>
  <si>
    <t>احسان و نیکی</t>
  </si>
  <si>
    <t xml:space="preserve">منع از گفتن کلمه آزار دهنده و تندی </t>
  </si>
  <si>
    <t>سخن گفتن با اکرام و احترام</t>
  </si>
  <si>
    <t xml:space="preserve">تواضع و تکریم </t>
  </si>
  <si>
    <t>دعا (برای رحمت و مغفرت الهی)</t>
  </si>
  <si>
    <t>پرداخت حق و حقوق</t>
  </si>
  <si>
    <t>منع از اسراف</t>
  </si>
  <si>
    <t>درصورت عدم توانایی در پرداخت حق و حقوق، گفتار خوش و نیکی</t>
  </si>
  <si>
    <t>میانه روی در بخشش و انفاق</t>
  </si>
  <si>
    <t>منع افراط و تفریط</t>
  </si>
  <si>
    <t>منع کشتن از بیم فقر و تنگدستی</t>
  </si>
  <si>
    <t>انذار از نزدیکی به عمل زنا (منع از فراهم نمودن مقدمات)</t>
  </si>
  <si>
    <t>منع کشتن فرد مگر به حکم حق (قصاص)</t>
  </si>
  <si>
    <t>منع زیاده روی در مجازات قصاص</t>
  </si>
  <si>
    <t>عدالت</t>
  </si>
  <si>
    <t>انذار از نزدیکی به اموال یتیمان مگر برای خیررسانی</t>
  </si>
  <si>
    <t xml:space="preserve">پیمانه را به تمام و کمال پرداختن </t>
  </si>
  <si>
    <t>استفاده از ترازوی درست (عدالت)</t>
  </si>
  <si>
    <t>منع پیروی بدون علم</t>
  </si>
  <si>
    <t>منع شرک با استدلال</t>
  </si>
  <si>
    <t>تلاوت قرآن
عدم درک (بدلیل عدم ایمان)</t>
  </si>
  <si>
    <t>رویگردانی و گریز از ذکر وحدانیت خداوند</t>
  </si>
  <si>
    <t>تظاهر به گوش دادن
اتهام تبعیت از فرد سحر شده (پیامبر)</t>
  </si>
  <si>
    <t>سوال از چگونگی بعثت پس از پوسیدن استخوانها</t>
  </si>
  <si>
    <t>پاسخ به سوال چگونگی بعثت مخلوقات
سوال از زمان برانگیخته شدن</t>
  </si>
  <si>
    <t>بازگرداندن هر مخلوقی همانند خلق شدن در اول بار</t>
  </si>
  <si>
    <t>سخن گفتن نیکو</t>
  </si>
  <si>
    <t>گزینش کلمات بهتر</t>
  </si>
  <si>
    <t>وکیل و نگهبان نبودن</t>
  </si>
  <si>
    <t xml:space="preserve">برتری و فضیلت </t>
  </si>
  <si>
    <t>پیشنهاد درخواست کمک از بتها</t>
  </si>
  <si>
    <t>عدم توانایی بتها در دفع ضرر و تغییر شرایط</t>
  </si>
  <si>
    <t>سعی در فریب برای افترا و دروغ بستن به خداوند</t>
  </si>
  <si>
    <t>دوستی درصورت همراهی</t>
  </si>
  <si>
    <t>عدم تمایل و اعتماد با لطف و عنایت الهی</t>
  </si>
  <si>
    <t>مکر و حیله برای اخراج از دیار</t>
  </si>
  <si>
    <t>عمل هر فرد به تناسب ساختار روحی</t>
  </si>
  <si>
    <t>سوال در مورد حقیقت روح
پاسخ پرسش (امر پروردگار)</t>
  </si>
  <si>
    <t>عدم دریافت حقیقت و کنه چیزی با علم جزئی</t>
  </si>
  <si>
    <t>عدم توانایی در هماوردی قرآن (حتی درصورت پشتیبانی یکدیگر)</t>
  </si>
  <si>
    <t>پیامبر
مردم</t>
  </si>
  <si>
    <t>درخواست معجزات مختلف شرط ایمان 
اذعان به بشر بودن و پیام رسانی</t>
  </si>
  <si>
    <t>تعجب از پیام رسانی بشر</t>
  </si>
  <si>
    <t>عدم ایمان و هدایت</t>
  </si>
  <si>
    <t>کفایت شهادت و گواهی خداوند</t>
  </si>
  <si>
    <t>انکار آیات</t>
  </si>
  <si>
    <t>انکار معاد</t>
  </si>
  <si>
    <t>امساک از انفاق به دلیل بیم از فقر</t>
  </si>
  <si>
    <t>بخل و تنگ نظری انسان</t>
  </si>
  <si>
    <t>سوال از معجزات
اتهام سحر و جادو</t>
  </si>
  <si>
    <t>علم به نزول آیات از جانب خداوند</t>
  </si>
  <si>
    <t>گمان و پندار و هلاکت</t>
  </si>
  <si>
    <t>بیرون کردن از سرزمین مصر</t>
  </si>
  <si>
    <t xml:space="preserve">مژده دهنده و بیم دهنده </t>
  </si>
  <si>
    <t xml:space="preserve">تلاوت قرآن آرام و با درنگ </t>
  </si>
  <si>
    <t>قرائت به تدریج</t>
  </si>
  <si>
    <t>مردم
عالمان</t>
  </si>
  <si>
    <t>پیامبر
پیامبر</t>
  </si>
  <si>
    <t>اختیار در ایمان به کتاب الهی یا عدم ایمان
هنگام تلاوت آیات سجده کنان بر زمین می افتند</t>
  </si>
  <si>
    <t>آزادی عقیده و اختیار
طاعت با کمال خضوع</t>
  </si>
  <si>
    <t>تنزیه و تسبیح خداوند</t>
  </si>
  <si>
    <t>اذعان به تحقق وعده الهی</t>
  </si>
  <si>
    <t>با چشم گریان سر به خاک عبودیت</t>
  </si>
  <si>
    <t>یادآوری ستایش و سپاسگزاری</t>
  </si>
  <si>
    <t>ستایش خداوند با بزرگترین اوصاف کمال</t>
  </si>
  <si>
    <t>تبعیت از سخن گفتن بدون علم</t>
  </si>
  <si>
    <t>هلاک کردن خود از شدت اندوه</t>
  </si>
  <si>
    <t>اذعان به یگانگی معبود و عدم پذیرش معبود دیگر</t>
  </si>
  <si>
    <t>سوال از مدت زمان خواب</t>
  </si>
  <si>
    <t>واگذاری امور به خداوند در پاسخ سوال</t>
  </si>
  <si>
    <t>تهیه طعام پاکیزه و حلال</t>
  </si>
  <si>
    <t>سنگسار (درصورت دستیابی)</t>
  </si>
  <si>
    <t>اجبار در پذیرش آیین خود</t>
  </si>
  <si>
    <t>مناقشه و نزاع در امر معاد
ساخت عبادتگاه</t>
  </si>
  <si>
    <t>مردم
اصحاب کهف</t>
  </si>
  <si>
    <t>مردم
مردم</t>
  </si>
  <si>
    <t xml:space="preserve">
عدم مجادله و سوال</t>
  </si>
  <si>
    <t>مردم
پیامبر</t>
  </si>
  <si>
    <t>اصحاب کهف
مردم</t>
  </si>
  <si>
    <t>اختلاف در عدد نفرات
علم نفرات نزد خداوند و افراد معدود</t>
  </si>
  <si>
    <t>منع وعده انجام امری توسط خود</t>
  </si>
  <si>
    <t>استفاده از (انشالله)</t>
  </si>
  <si>
    <t>یاد خداوند در فراموشی</t>
  </si>
  <si>
    <t>علم و آگاهی مدت درنگ در نزد خداوند</t>
  </si>
  <si>
    <t>سرپرستی با خداوند</t>
  </si>
  <si>
    <t>قرائت آنچه وحی شده</t>
  </si>
  <si>
    <t>عدم تغییر در کلمات الهی</t>
  </si>
  <si>
    <t>شکیبایی با مومنان</t>
  </si>
  <si>
    <t>منع تمایل به زینت های دنیوی</t>
  </si>
  <si>
    <t>عدم پیروی از افراد غافل از یاد خداوند</t>
  </si>
  <si>
    <t>اختیار در ایمان به حق یا به کفر</t>
  </si>
  <si>
    <t>حکایت و مثال دو فرد مومن و کافر</t>
  </si>
  <si>
    <t>گفتگو و مفاخرت بر مال و تعداد نفرات</t>
  </si>
  <si>
    <t>گمان در عدم زوال اموال</t>
  </si>
  <si>
    <t>گمان در عدم وجود معاد</t>
  </si>
  <si>
    <t>استفهام توبیخی از انکار معاد</t>
  </si>
  <si>
    <t>یادآوری خلقت نخستین</t>
  </si>
  <si>
    <t>اذعان به پذیرش معبود یگانه و عدم شرک</t>
  </si>
  <si>
    <t>پیامبر
کافران</t>
  </si>
  <si>
    <t>مژده دهنده و بیم دهنده 
مجادله برای مشتبه ساختن حقیقت</t>
  </si>
  <si>
    <t>عدم هدایت درصورت دعوت (به دلیل اعراض پس از تذکر)</t>
  </si>
  <si>
    <t>تلاش برای رسیدن به هدف</t>
  </si>
  <si>
    <t>سوال از طعام</t>
  </si>
  <si>
    <t xml:space="preserve">ذکر فراموشی طعام </t>
  </si>
  <si>
    <t>تعجب از حرکت ماهی بریان در دریا</t>
  </si>
  <si>
    <t>دریافت نشانه چیزی که در طلب آن بودند</t>
  </si>
  <si>
    <t>پیامبر (موسی) و همراهش</t>
  </si>
  <si>
    <t>یافتن عالمی که در طلب آن بودند</t>
  </si>
  <si>
    <t>اذن همراهی برای تعلیم</t>
  </si>
  <si>
    <t>اعلام عدم توانایی و صبر (برای تعلیم)</t>
  </si>
  <si>
    <t>عدم صبر بر چیزی که علم به آن نداری</t>
  </si>
  <si>
    <t>وعده صبر با لطف الهی</t>
  </si>
  <si>
    <t>عدم نافرمانی</t>
  </si>
  <si>
    <t>منع سوال تا زمان آگاه نمودن</t>
  </si>
  <si>
    <t>سوال از علت سوراخ کردن کشتی</t>
  </si>
  <si>
    <t>یادآوری عدم توانایی بر صبر</t>
  </si>
  <si>
    <t>درخواست عدم مواخذه برای فراموشی (غیر عمدی)</t>
  </si>
  <si>
    <t>عدم تحمیل تکلیف سخت</t>
  </si>
  <si>
    <t>قتل
سوال از علت کشتن بدون حق قصاص</t>
  </si>
  <si>
    <t>پسر جوان
بنده الهی</t>
  </si>
  <si>
    <t>بنده الهی
پیامبر (موسی)</t>
  </si>
  <si>
    <t>وعده عدم پرسش مجدد</t>
  </si>
  <si>
    <t>وجود عذر برای ترک همراهی درصورت پرسش مجدد</t>
  </si>
  <si>
    <t>طلب مهلت و فرصت مجدد</t>
  </si>
  <si>
    <t>امتناع از پذیرایی
پیشنهاد دریافت اجرت کار</t>
  </si>
  <si>
    <t>موسی و خضر
خضر</t>
  </si>
  <si>
    <t>مردم روستا
موسی</t>
  </si>
  <si>
    <t>اطلاع و آگاهی از اسرار کارهایی که صبر بر فهم دلیل آنها نبود</t>
  </si>
  <si>
    <t>سوال از ذوالقرنین
وعده پاسخ به سوال</t>
  </si>
  <si>
    <t>وعده مجازات ستمکار</t>
  </si>
  <si>
    <t>وعده پاداش نیکوکار</t>
  </si>
  <si>
    <t>آسان گیری</t>
  </si>
  <si>
    <t>عدم درک سخن</t>
  </si>
  <si>
    <t>اطلاع از فساد (یاجوج و ماجوج)</t>
  </si>
  <si>
    <t>درخواست ساخت سد در ازای پرداخت هزینه</t>
  </si>
  <si>
    <t>عدم پذیرش هزینه (بدلیل تمکن)</t>
  </si>
  <si>
    <t>طلب یاری با نیروی انسانی</t>
  </si>
  <si>
    <t>درخواست ابزار کار (آهن و مس مذاب)</t>
  </si>
  <si>
    <t>ساخت سد</t>
  </si>
  <si>
    <t>یادآوری رحمت الهی</t>
  </si>
  <si>
    <t>وصف عظمت و قدرت نامنتهای الهی</t>
  </si>
  <si>
    <t>اذعان به بشر بودن و پیام رسانی</t>
  </si>
  <si>
    <t>دعوت به عمل نیک</t>
  </si>
  <si>
    <t>برتری ایمانی (بدلیل طلب دنیا و طلب آخرت)</t>
  </si>
  <si>
    <t>همراهی در قیامت</t>
  </si>
  <si>
    <t>برداشتها و توصیه ها</t>
  </si>
  <si>
    <t>نیکی به دیگران نیکی به خود است</t>
  </si>
  <si>
    <t>تفتیش (به منظور کشتن)</t>
  </si>
  <si>
    <t>بنی اسرائیل
جنگاوران</t>
  </si>
  <si>
    <t>مردم (غیر همکیش)
بنی اسرائیل</t>
  </si>
  <si>
    <t>احسان کردن
تسلط و نابودی</t>
  </si>
  <si>
    <t>انسان
پیامبران</t>
  </si>
  <si>
    <t>انسان
اقوام</t>
  </si>
  <si>
    <t>عدم پذیرش مسئولیت عمل
اتمام حجت</t>
  </si>
  <si>
    <t xml:space="preserve">عدم پذیرش مسئولیت عمل </t>
  </si>
  <si>
    <t>منع کبر و غرور و سرمستی (در رفتار)</t>
  </si>
  <si>
    <t>آگاهی از سنتهای الهی (باطل محکوم به شکست)</t>
  </si>
  <si>
    <t>پاسخگویی به شبهه (فرشته نبودن پیامبران)</t>
  </si>
  <si>
    <t>آشنا کردن با نحوه خواندن اسماء نیک الهی</t>
  </si>
  <si>
    <t>احتجاج و هشدار</t>
  </si>
  <si>
    <t xml:space="preserve">برادری (پالوده از بغض) در بهشت </t>
  </si>
  <si>
    <t>بدکاران قوم</t>
  </si>
  <si>
    <t>پیشنهاد ازدواج با دختران خود</t>
  </si>
  <si>
    <t>استهزاء</t>
  </si>
  <si>
    <t>دلخوری (استهزاء)</t>
  </si>
  <si>
    <t>مردم و پیامبر</t>
  </si>
  <si>
    <t>برتری و فزونی داشتن در روزی</t>
  </si>
  <si>
    <t>عدم برگرداندن روزی (بخشش) برای اجتناب از تساوی در رزق</t>
  </si>
  <si>
    <t>شرکاء</t>
  </si>
  <si>
    <t>تکذیب مشرکان</t>
  </si>
  <si>
    <t xml:space="preserve">نخواندن نماز میت </t>
  </si>
  <si>
    <t>داوری براساس قسط</t>
  </si>
  <si>
    <t>سوره مریم</t>
  </si>
  <si>
    <t>وَإِنِّي خِفْتُ الْمَوَالِيَ مِنْ وَرَائِي وَكَانَتِ امْرَأَتِي عَاقِرًا فَهَبْ لِي مِنْ لَدُنْكَ وَلِيًّا ﴿۵﴾  يَرِثُنِي وَيَرِثُ مِنْ آلِ يَعْقُوبَ وَاجْعَلْهُ رَبِّ رَضِيًّا ﴿۶﴾</t>
  </si>
  <si>
    <t>قَالَ رَبِّ اجْعَلْ لِي آيَةً قَالَ آيَتُكَ أَلَّا تُكَلِّمَ النَّاسَ ثَلَاثَ لَيَالٍ سَوِيًّا ﴿۱۰﴾</t>
  </si>
  <si>
    <t>فَخَرَجَ عَلَى قَوْمِهِ مِنَ الْمِحْرَابِ فَأَوْحَى إِلَيْهِمْ أَنْ سَبِّحُوا بُكْرَةً وَعَشِيًّا ﴿۱۱﴾</t>
  </si>
  <si>
    <t>وَاذْكُرْ فِي الْكِتَابِ مَرْيَمَ إِذِ انْتَبَذَتْ مِنْ أَهْلِهَا مَكَانًا شَرْقِيًّا ﴿۱۶﴾</t>
  </si>
  <si>
    <t>فَكُلِي وَاشْرَبِي وَقَرِّي عَيْنًا فَإِمَّا تَرَيِنَّ مِنَ الْبَشَرِ أَحَدًا فَقُولِي إِنِّي نَذَرْتُ لِلرَّحْمَنِ صَوْمًا فَلَنْ أُكَلِّمَ الْيَوْمَ إِنْسِيًّا ﴿۲۶﴾</t>
  </si>
  <si>
    <t>فَأَتَتْ بِهِ قَوْمَهَا تَحْمِلُهُ قَالُوا يَا مَرْيَمُ لَقَدْ جِئْتِ شَيْئًا فَرِيًّا ﴿۲۷﴾  يَا أُخْتَ هَارُونَ مَا كَانَ أَبُوكِ امْرَأَ سَوْءٍ وَمَا كَانَتْ أُمُّكِ بَغِيًّا ﴿۲۸﴾</t>
  </si>
  <si>
    <t>فَأَشَارَتْ إِلَيْهِ قَالُوا كَيْفَ نُكَلِّمُ مَنْ كَانَ فِي الْمَهْدِ صَبِيًّا ﴿۲۹﴾</t>
  </si>
  <si>
    <t>قَالَ إِنِّي عَبْدُ اللَّهِ آتَانِيَ الْكِتَابَ وَجَعَلَنِي نَبِيًّا ﴿۳۰﴾</t>
  </si>
  <si>
    <t>وَجَعَلَنِي مُبَارَكًا أَيْنَ مَا كُنْتُ وَأَوْصَانِي بِالصَّلَاةِ وَالزَّكَاةِ مَا دُمْتُ حَيًّا ﴿۳۱﴾</t>
  </si>
  <si>
    <t>وَبَرًّا بِوَالِدَتِي وَلَمْ يَجْعَلْنِي جَبَّارًا شَقِيًّا ﴿۳۲﴾</t>
  </si>
  <si>
    <t>وَالسَّلَامُ عَلَيَّ يَوْمَ وُلِدْتُ وَيَوْمَ أَمُوتُ وَيَوْمَ أُبْعَثُ حَيًّا ﴿۳۳﴾</t>
  </si>
  <si>
    <t>وَإِنَّ اللَّهَ رَبِّي وَرَبُّكُمْ فَاعْبُدُوهُ هَذَا صِرَاطٌ مُسْتَقِيمٌ ﴿۳۶﴾</t>
  </si>
  <si>
    <t>فَاخْتَلَفَ الْأَحْزَابُ مِنْ بَيْنِهِمْ فَوَيْلٌ لِلَّذِينَ كَفَرُوا مِنْ مَشْهَدِ يَوْمٍ عَظِيمٍ ﴿۳۷﴾</t>
  </si>
  <si>
    <t>وَأَنْذِرْهُمْ يَوْمَ الْحَسْرَةِ إِذْ قُضِيَ الْأَمْرُ وَهُمْ فِي غَفْلَةٍ وَهُمْ لَا يُؤْمِنُونَ ﴿۳۹﴾</t>
  </si>
  <si>
    <t>إِذْ قَالَ لِأَبِيهِ يَا أَبَتِ لِمَ تَعْبُدُ مَا لَا يَسْمَعُ وَلَا يُبْصِرُ وَلَا يُغْنِي عَنْكَ شَيْئًا ﴿۴۲﴾</t>
  </si>
  <si>
    <t>يَا أَبَتِ إِنِّي قَدْ جَاءَنِي مِنَ الْعِلْمِ مَا لَمْ يَأْتِكَ فَاتَّبِعْنِي أَهْدِكَ صِرَاطًا سَوِيًّا ﴿۴۳﴾</t>
  </si>
  <si>
    <t>يَا أَبَتِ لَا تَعْبُدِ الشَّيْطَانَ إِنَّ الشَّيْطَانَ كَانَ لِلرَّحْمَنِ عَصِيًّا ﴿۴۴﴾</t>
  </si>
  <si>
    <t>يَا أَبَتِ إِنِّي أَخَافُ أَنْ يَمَسَّكَ عَذَابٌ مِنَ الرَّحْمَنِ فَتَكُونَ لِلشَّيْطَانِ وَلِيًّا ﴿۴۵﴾</t>
  </si>
  <si>
    <t>قَالَ أَرَاغِبٌ أَنْتَ عَنْ آلِهَتِي يَا إِبْرَاهِيمُ لَئِنْ لَمْ تَنْتَهِ لَأَرْجُمَنَّكَ وَاهْجُرْنِي مَلِيًّا ﴿۴۶﴾</t>
  </si>
  <si>
    <t>قَالَ سَلَامٌ عَلَيْكَ سَأَسْتَغْفِرُ لَكَ رَبِّي إِنَّهُ كَانَ بِي حَفِيًّا ﴿۴۷﴾</t>
  </si>
  <si>
    <t>وَأَعْتَزِلُكُمْ وَمَا تَدْعُونَ مِنْ دُونِ اللَّهِ وَأَدْعُو رَبِّي عَسَى أَلَّا أَكُونَ بِدُعَاءِ رَبِّي شَقِيًّا ﴿۴۸﴾</t>
  </si>
  <si>
    <t>وَاذْكُرْ فِي الْكِتَابِ إِسْمَاعِيلَ إِنَّهُ كَانَ صَادِقَ الْوَعْدِ وَكَانَ رَسُولًا نَبِيًّا ﴿۵۴﴾</t>
  </si>
  <si>
    <t>وَكَانَ يَأْمُرُ أَهْلَهُ بِالصَّلَاةِ وَالزَّكَاةِ وَكَانَ عِنْدَ رَبِّهِ مَرْضِيًّا ﴿۵۵﴾</t>
  </si>
  <si>
    <t>وَاذْكُرْ فِي الْكِتَابِ إِدْرِيسَ إِنَّهُ كَانَ صِدِّيقًا نَبِيًّا ﴿۵۶﴾</t>
  </si>
  <si>
    <t>وَإِذَا تُتْلَى عَلَيْهِمْ آيَاتُنَا بَيِّنَاتٍ قَالَ الَّذِينَ كَفَرُوا لِلَّذِينَ آمَنُوا أَيُّ الْفَرِيقَيْنِ خَيْرٌ مَقَامًا وَأَحْسَنُ نَدِيًّا ﴿۷۳﴾</t>
  </si>
  <si>
    <t>قُلْ مَنْ كَانَ فِي الضَّلَالَةِ فَلْيَمْدُدْ لَهُ الرَّحْمَنُ مَدًّا حَتَّى إِذَا رَأَوْا مَا يُوعَدُونَ إِمَّا الْعَذَابَ وَإِمَّا السَّاعَةَ فَسَيَعْلَمُونَ مَنْ هُوَ شَرٌّ مَكَانًا وَأَضْعَفُ جُنْدًا ﴿۷۵﴾</t>
  </si>
  <si>
    <t>أَفَرَأَيْتَ الَّذِي كَفَرَ بِآيَاتِنَا وَقَالَ لَأُوتَيَنَّ مَالًا وَوَلَدًا ﴿۷۷﴾</t>
  </si>
  <si>
    <t>وَاتَّخَذُوا مِنْ دُونِ اللَّهِ آلِهَةً لِيَكُونُوا لَهُمْ عِزًّا ﴿۸۱﴾</t>
  </si>
  <si>
    <t>كَلَّا سَيَكْفُرُونَ بِعِبَادَتِهِمْ وَيَكُونُونَ عَلَيْهِمْ ضِدًّا ﴿۸۲﴾</t>
  </si>
  <si>
    <t>فَإِنَّمَا يَسَّرْنَاهُ بِلِسَانِكَ لِتُبَشِّرَ بِهِ الْمُتَّقِينَ وَتُنْذِرَ بِهِ قَوْمًا لُدًّا ﴿۹۷﴾</t>
  </si>
  <si>
    <t>وَكَمْ أَهْلَكْنَا قَبْلَهُمْ مِنْ قَرْنٍ هَلْ تُحِسُّ مِنْهُمْ مِنْ أَحَدٍ أَوْ تَسْمَعُ لَهُمْ رِكْزًا ﴿۹۸﴾</t>
  </si>
  <si>
    <t>زکریا</t>
  </si>
  <si>
    <t>بستگان (وارثان)
فرزند (وارث)</t>
  </si>
  <si>
    <t>زکریا
زکریا</t>
  </si>
  <si>
    <t xml:space="preserve">یحیی </t>
  </si>
  <si>
    <t>حضرت مریم</t>
  </si>
  <si>
    <t>پیامبر
حضرت مریم</t>
  </si>
  <si>
    <t>حضرت مریم
خانواده</t>
  </si>
  <si>
    <t>قوم
حضرت مریم</t>
  </si>
  <si>
    <t>حضرت مریم
قوم</t>
  </si>
  <si>
    <t>کودک (عیسی)</t>
  </si>
  <si>
    <t>وَاذْكُرْ فِي الْكِتَابِ إِبْرَاهِيمَ إِنَّهُ كَانَ صِدِّيقًا نَبِيًّا ﴿۴۱﴾</t>
  </si>
  <si>
    <t>اسماعیل</t>
  </si>
  <si>
    <t>خانواده</t>
  </si>
  <si>
    <t>ادریس</t>
  </si>
  <si>
    <t>متقین و معاندان</t>
  </si>
  <si>
    <t>اقوام پیشین (معاندین)</t>
  </si>
  <si>
    <t>سوره طه</t>
  </si>
  <si>
    <t>طه 10</t>
  </si>
  <si>
    <t>إِذْ رَأَى نَارًا فَقَالَ لِأَهْلِهِ امْكُثُوا إِنِّي آنَسْتُ نَارًا لَعَلِّي آتِيكُمْ مِنْهَا بِقَبَسٍ أَوْ أَجِدُ عَلَى النَّارِ هُدًى ﴿۱۰﴾</t>
  </si>
  <si>
    <t>فَلَا يَصُدَّنَّكَ عَنْهَا مَنْ لَا يُؤْمِنُ بِهَا وَاتَّبَعَ هَوَاهُ فَتَرْدَى ﴿۱۶﴾</t>
  </si>
  <si>
    <t>إِذْ تَمْشِي أُخْتُكَ فَتَقُولُ هَلْ أَدُلُّكُمْ عَلَى مَنْ يَكْفُلُهُ فَرَجَعْنَاكَ إِلَى أُمِّكَ كَيْ تَقَرَّ عَيْنُهَا وَلَا تَحْزَنَ وَقَتَلْتَ نَفْسًا فَنَجَّيْنَاكَ مِنَ الْغَمِّ وَفَتَنَّاكَ فُتُونًا فَلَبِثْتَ سِنِينَ فِي أَهْلِ مَدْيَنَ ثُمَّ جِئْتَ عَلَى قَدَرٍ يَا مُوسَى ﴿۴۰﴾</t>
  </si>
  <si>
    <t>اذْهَبْ أَنْتَ وَأَخُوكَ بِآيَاتِي وَلَا تَنِيَا فِي ذِكْرِي ﴿۴۲﴾</t>
  </si>
  <si>
    <t>قَالَا رَبَّنَا إِنَّنَا نَخَافُ أَنْ يَفْرُطَ عَلَيْنَا أَوْ أَنْ يَطْغَى ﴿۴۵﴾</t>
  </si>
  <si>
    <t>فَأْتِيَاهُ فَقُولَا إِنَّا رَسُولَا رَبِّكَ فَأَرْسِلْ مَعَنَا بَنِي إِسْرَائِيلَ وَلَا تُعَذِّبْهُمْ قَدْ جِئْنَاكَ بِآيَةٍ مِنْ رَبِّكَ وَالسَّلَامُ عَلَى مَنِ اتَّبَعَ الْهُدَى ﴿۴۷﴾</t>
  </si>
  <si>
    <t>إِنَّا قَدْ أُوحِيَ إِلَيْنَا أَنَّ الْعَذَابَ عَلَى مَنْ كَذَّبَ وَتَوَلَّى ﴿۴۸﴾</t>
  </si>
  <si>
    <t>قَالَ فَمَنْ رَبُّكُمَا يَا مُوسَى ﴿۴۹﴾</t>
  </si>
  <si>
    <t>قَالَ رَبُّنَا الَّذِي أَعْطَى كُلَّ شَيْءٍ خَلْقَهُ ثُمَّ هَدَى ﴿۵۰﴾</t>
  </si>
  <si>
    <t>قَالَ فَمَا بَالُ الْقُرُونِ الْأُولَى ﴿۵۱﴾</t>
  </si>
  <si>
    <t>قَالَ عِلْمُهَا عِنْدَ رَبِّي فِي كِتَابٍ لَا يَضِلُّ رَبِّي وَلَا يَنْسَى ﴿۵۲﴾  الَّذِي جَعَلَ لَكُمُ الْأَرْضَ مَهْدًا وَسَلَكَ لَكُمْ فِيهَا سُبُلًا وَأَنْزَلَ مِنَ السَّمَاءِ مَاءً فَأَخْرَجْنَا بِهِ أَزْوَاجًا مِنْ نَبَاتٍ شَتَّى ﴿۵۳﴾</t>
  </si>
  <si>
    <t>قَالَ أَجِئْتَنَا لِتُخْرِجَنَا مِنْ أَرْضِنَا بِسِحْرِكَ يَا مُوسَى ﴿۵۷﴾</t>
  </si>
  <si>
    <t>فَلَنَأْتِيَنَّكَ بِسِحْرٍ مِثْلِهِ فَاجْعَلْ بَيْنَنَا وَبَيْنَكَ مَوْعِدًا لَا نُخْلِفُهُ نَحْنُ وَلَا أَنْتَ مَكَانًا سُوًى ﴿۵۸﴾</t>
  </si>
  <si>
    <t>قَالَ مَوْعِدُكُمْ يَوْمُ الزِّينَةِ وَأَنْ يُحْشَرَ النَّاسُ ضُحًى ﴿۵۹﴾</t>
  </si>
  <si>
    <t>قَالَ لَهُمْ مُوسَى وَيْلَكُمْ لَا تَفْتَرُوا عَلَى اللَّهِ كَذِبًا فَيُسْحِتَكُمْ بِعَذَابٍ وَقَدْ خَابَ مَنِ افْتَرَى ﴿۶۱﴾</t>
  </si>
  <si>
    <t>فَتَنَازَعُوا أَمْرَهُمْ بَيْنَهُمْ وَأَسَرُّوا النَّجْوَى ﴿۶۲﴾</t>
  </si>
  <si>
    <t>قَالُوا إِنْ هَذَانِ لَسَاحِرَانِ يُرِيدَانِ أَنْ يُخْرِجَاكُمْ مِنْ أَرْضِكُمْ بِسِحْرِهِمَا وَيَذْهَبَا بِطَرِيقَتِكُمُ الْمُثْلَى ﴿۶۳﴾</t>
  </si>
  <si>
    <t>فَأَجْمِعُوا كَيْدَكُمْ ثُمَّ ائْتُوا صَفًّا وَقَدْ أَفْلَحَ الْيَوْمَ مَنِ اسْتَعْلَى ﴿۶۴﴾</t>
  </si>
  <si>
    <t>قَالُوا يَا مُوسَى إِمَّا أَنْ تُلْقِيَ وَإِمَّا أَنْ نَكُونَ أَوَّلَ مَنْ أَلْقَى ﴿۶۵﴾</t>
  </si>
  <si>
    <t>قَالَ بَلْ أَلْقُوا فَإِذَا حِبَالُهُمْ وَعِصِيُّهُمْ يُخَيَّلُ إِلَيْهِ مِنْ سِحْرِهِمْ أَنَّهَا تَسْعَى ﴿۶۶﴾</t>
  </si>
  <si>
    <t>فَأُلْقِيَ السَّحَرَةُ سُجَّدًا قَالُوا آمَنَّا بِرَبِّ هَارُونَ وَمُوسَى ﴿۷۰﴾</t>
  </si>
  <si>
    <t>قَالَ آمَنْتُمْ لَهُ قَبْلَ أَنْ آذَنَ لَكُمْ إِنَّهُ لَكَبِيرُكُمُ الَّذِي عَلَّمَكُمُ السِّحْرَ فَلَأُقَطِّعَنَّ أَيْدِيَكُمْ وَأَرْجُلَكُمْ مِنْ خِلَافٍ وَلَأُصَلِّبَنَّكُمْ فِي جُذُوعِ النَّخْلِ وَلَتَعْلَمُنَّ أَيُّنَا أَشَدُّ عَذَابًا وَأَبْقَى ﴿۷۱﴾</t>
  </si>
  <si>
    <t>قَالُوا لَنْ نُؤْثِرَكَ عَلَى مَا جَاءَنَا مِنَ الْبَيِّنَاتِ وَالَّذِي فَطَرَنَا فَاقْضِ مَا أَنْتَ قَاضٍ إِنَّمَا تَقْضِي هَذِهِ الْحَيَاةَ الدُّنْيَا ﴿۷۲﴾</t>
  </si>
  <si>
    <t>إِنَّا آمَنَّا بِرَبِّنَا لِيَغْفِرَ لَنَا خَطَايَانَا وَمَا أَكْرَهْتَنَا عَلَيْهِ مِنَ السِّحْرِ وَاللَّهُ خَيْرٌ وَأَبْقَى ﴿۷۳﴾</t>
  </si>
  <si>
    <t>وَلَقَدْ أَوْحَيْنَا إِلَى مُوسَى أَنْ أَسْرِ بِعِبَادِي فَاضْرِبْ لَهُمْ طَرِيقًا فِي الْبَحْرِ يَبَسًا لَا تَخَافُ دَرَكًا وَلَا تَخْشَى ﴿۷۷﴾</t>
  </si>
  <si>
    <t>فَأَتْبَعَهُمْ فِرْعَوْنُ بِجُنُودِهِ فَغَشِيَهُمْ مِنَ الْيَمِّ مَا غَشِيَهُمْ ﴿۷۸﴾</t>
  </si>
  <si>
    <t>وَأَضَلَّ فِرْعَوْنُ قَوْمَهُ وَمَا هَدَى ﴿۷۹﴾</t>
  </si>
  <si>
    <t>وَمَا أَعْجَلَكَ عَنْ قَوْمِكَ يَا مُوسَى ﴿۸۳﴾</t>
  </si>
  <si>
    <t>فَرَجَعَ مُوسَى إِلَى قَوْمِهِ غَضْبَانَ أَسِفًا قَالَ يَا قَوْمِ أَلَمْ يَعِدْكُمْ رَبُّكُمْ وَعْدًا حَسَنًا أَفَطَالَ عَلَيْكُمُ الْعَهْدُ أَمْ أَرَدْتُمْ أَنْ يَحِلَّ عَلَيْكُمْ غَضَبٌ مِنْ رَبِّكُمْ فَأَخْلَفْتُمْ مَوْعِدِي ﴿۸۶﴾</t>
  </si>
  <si>
    <t>قَالُوا مَا أَخْلَفْنَا مَوْعِدَكَ بِمَلْكِنَا وَلَكِنَّا حُمِّلْنَا أَوْزَارًا مِنْ زِينَةِ الْقَوْمِ فَقَذَفْنَاهَا فَكَذَلِكَ أَلْقَى السَّامِرِيُّ ﴿۸۷﴾</t>
  </si>
  <si>
    <t>موسی</t>
  </si>
  <si>
    <t>فرعونیان</t>
  </si>
  <si>
    <t>خواهر موسی
موسی</t>
  </si>
  <si>
    <t>فرعونیان
فرعونیان</t>
  </si>
  <si>
    <t>هارون</t>
  </si>
  <si>
    <t>موسی و هارون</t>
  </si>
  <si>
    <t>موسی
موسی</t>
  </si>
  <si>
    <t>مومنان
فرعونیان</t>
  </si>
  <si>
    <t>فرعون و سپاهش</t>
  </si>
  <si>
    <t>طه 16</t>
  </si>
  <si>
    <t>طه 40</t>
  </si>
  <si>
    <t>طه 42</t>
  </si>
  <si>
    <t>فَقُولَا لَهُ قَوْلًا لَيِّنًا لَعَلَّهُ يَتَذَكَّرُ أَوْ يَخْشَى ﴿۴۴﴾</t>
  </si>
  <si>
    <t>طه 44</t>
  </si>
  <si>
    <t>طه 45</t>
  </si>
  <si>
    <t>طه 47</t>
  </si>
  <si>
    <t>طه 48</t>
  </si>
  <si>
    <t>طه 49</t>
  </si>
  <si>
    <t>طه 50</t>
  </si>
  <si>
    <t>طه 51</t>
  </si>
  <si>
    <t>طه 52 و 53</t>
  </si>
  <si>
    <t>طه 57</t>
  </si>
  <si>
    <t>طه 58</t>
  </si>
  <si>
    <t>طه 59</t>
  </si>
  <si>
    <t>طه 61</t>
  </si>
  <si>
    <t>طه 62</t>
  </si>
  <si>
    <t>طه 63</t>
  </si>
  <si>
    <t>طه 64</t>
  </si>
  <si>
    <t>طه 65</t>
  </si>
  <si>
    <t>طه 66</t>
  </si>
  <si>
    <t>طه 70</t>
  </si>
  <si>
    <t>طه 71</t>
  </si>
  <si>
    <t>طه 72</t>
  </si>
  <si>
    <t>طه 73</t>
  </si>
  <si>
    <t>طه 77</t>
  </si>
  <si>
    <t>طه 78</t>
  </si>
  <si>
    <t>طه 79</t>
  </si>
  <si>
    <t>طه 83</t>
  </si>
  <si>
    <t>طه 86</t>
  </si>
  <si>
    <t>طه 87</t>
  </si>
  <si>
    <t>فَأَخْرَجَ لَهُمْ عِجْلًا جَسَدًا لَهُ خُوَارٌ فَقَالُوا هَذَا إِلَهُكُمْ وَإِلَهُ مُوسَى فَنَسِيَ ﴿۸۸﴾</t>
  </si>
  <si>
    <t>وَلَقَدْ قَالَ لَهُمْ هَارُونُ مِنْ قَبْلُ يَا قَوْمِ إِنَّمَا فُتِنْتُمْ بِهِ وَإِنَّ رَبَّكُمُ الرَّحْمَنُ فَاتَّبِعُونِي وَأَطِيعُوا أَمْرِي ﴿۹۰﴾</t>
  </si>
  <si>
    <t>قَالُوا لَنْ نَبْرَحَ عَلَيْهِ عَاكِفِينَ حَتَّى يَرْجِعَ إِلَيْنَا مُوسَى ﴿۹۱﴾</t>
  </si>
  <si>
    <t>قَالَ يَا هَارُونُ مَا مَنَعَكَ إِذْ رَأَيْتَهُمْ ضَلُّوا ﴿۹۲﴾  أَلَّا تَتَّبِعَنِ أَفَعَصَيْتَ أَمْرِي ﴿۹۳﴾</t>
  </si>
  <si>
    <t>قَالَ يَا ابْنَ أُمَّ لَا تَأْخُذْ بِلِحْيَتِي وَلَا بِرَأْسِي إِنِّي خَشِيتُ أَنْ تَقُولَ فَرَّقْتَ بَيْنَ بَنِي إِسْرَائِيلَ وَلَمْ تَرْقُبْ قَوْلِي ﴿۹۴﴾</t>
  </si>
  <si>
    <t>قَالَ فَمَا خَطْبُكَ يَا سَامِرِيُّ ﴿۹۵﴾</t>
  </si>
  <si>
    <t>قَالَ بَصُرْتُ بِمَا لَمْ يَبْصُرُوا بِهِ فَقَبَضْتُ قَبْضَةً مِنْ أَثَرِ الرَّسُولِ فَنَبَذْتُهَا وَكَذَلِكَ سَوَّلَتْ لِي نَفْسِي ﴿۹۶﴾</t>
  </si>
  <si>
    <t>قَالَ فَاذْهَبْ فَإِنَّ لَكَ فِي الْحَيَاةِ أَنْ تَقُولَ لَا مِسَاسَ وَإِنَّ لَكَ مَوْعِدًا لَنْ تُخْلَفَهُ وَانْظُرْ إِلَى إِلَهِكَ الَّذِي ظَلْتَ عَلَيْهِ عَاكِفًا لَنُحَرِّقَنَّهُ ثُمَّ لَنَنْسِفَنَّهُ فِي الْيَمِّ نَسْفًا ﴿۹۷﴾</t>
  </si>
  <si>
    <t>يَتَخَافَتُونَ بَيْنَهُمْ إِنْ لَبِثْتُمْ إِلَّا عَشْرًا ﴿۱۰۳﴾</t>
  </si>
  <si>
    <t>نَحْنُ أَعْلَمُ بِمَا يَقُولُونَ إِذْ يَقُولُ أَمْثَلُهُمْ طَرِيقَةً إِنْ لَبِثْتُمْ إِلَّا يَوْمًا ﴿۱۰۴﴾</t>
  </si>
  <si>
    <t>وَيَسْأَلُونَكَ عَنِ الْجِبَالِ فَقُلْ يَنْسِفُهَا رَبِّي نَسْفًا ﴿۱۰۵﴾  فَيَذَرُهَا قَاعًا صَفْصَفًا ﴿۱۰۶﴾  لَا تَرَى فِيهَا عِوَجًا وَلَا أَمْتًا ﴿۱۰۷﴾</t>
  </si>
  <si>
    <t>قَالَ اهْبِطَا مِنْهَا جَمِيعًا بَعْضُكُمْ لِبَعْضٍ عَدُوٌّ فَإِمَّا يَأْتِيَنَّكُمْ مِنِّي هُدًى فَمَنِ اتَّبَعَ هُدَايَ فَلَا يَضِلُّ وَلَا يَشْقَى ﴿۱۲۳﴾</t>
  </si>
  <si>
    <t>أَفَلَمْ يَهْدِ لَهُمْ كَمْ أَهْلَكْنَا قَبْلَهُمْ مِنَ الْقُرُونِ يَمْشُونَ فِي مَسَاكِنِهِمْ إِنَّ فِي ذَلِكَ لَآيَاتٍ لِأُولِي النُّهَى ﴿۱۲۸﴾</t>
  </si>
  <si>
    <t>فَاصْبِرْ عَلَى مَا يَقُولُونَ وَسَبِّحْ بِحَمْدِ رَبِّكَ قَبْلَ طُلُوعِ الشَّمْسِ وَقَبْلَ غُرُوبِهَا وَمِنْ آنَاءِ اللَّيْلِ فَسَبِّحْ وَأَطْرَافَ النَّهَارِ لَعَلَّكَ تَرْضَى ﴿۱۳۰﴾</t>
  </si>
  <si>
    <t>وَلَا تَمُدَّنَّ عَيْنَيْكَ إِلَى مَا مَتَّعْنَا بِهِ أَزْوَاجًا مِنْهُمْ زَهْرَةَ الْحَيَاةِ الدُّنْيَا لِنَفْتِنَهُمْ فِيهِ وَرِزْقُ رَبِّكَ خَيْرٌ وَأَبْقَى ﴿۱۳۱﴾</t>
  </si>
  <si>
    <t>وَأْمُرْ أَهْلَكَ بِالصَّلَاةِ وَاصْطَبِرْ عَلَيْهَا لَا نَسْأَلُكَ رِزْقًا نَحْنُ نَرْزُقُكَ وَالْعَاقِبَةُ لِلتَّقْوَى ﴿۱۳۲﴾</t>
  </si>
  <si>
    <t>وَقَالُوا لَوْلَا يَأْتِينَا بِآيَةٍ مِنْ رَبِّهِ أَوَلَمْ تَأْتِهِمْ بَيِّنَةُ مَا فِي الصُّحُفِ الْأُولَى ﴿۱۳۳﴾</t>
  </si>
  <si>
    <t>قُلْ كُلٌّ مُتَرَبِّصٌ فَتَرَبَّصُوا فَسَتَعْلَمُونَ مَنْ أَصْحَابُ الصِّرَاطِ السَّوِيِّ وَمَنِ اهْتَدَى ﴿۱۳۵﴾</t>
  </si>
  <si>
    <t>طه 88</t>
  </si>
  <si>
    <t>طه 90</t>
  </si>
  <si>
    <t>طه 91</t>
  </si>
  <si>
    <t>طه 92 و 93</t>
  </si>
  <si>
    <t>طه 94</t>
  </si>
  <si>
    <t>طه 95</t>
  </si>
  <si>
    <t>طه 96</t>
  </si>
  <si>
    <t>طه 97</t>
  </si>
  <si>
    <t>طه 103</t>
  </si>
  <si>
    <t>طه 104</t>
  </si>
  <si>
    <t>طه 123</t>
  </si>
  <si>
    <t>طه 128</t>
  </si>
  <si>
    <t>طه 130</t>
  </si>
  <si>
    <t>طه 131</t>
  </si>
  <si>
    <t>طه 132</t>
  </si>
  <si>
    <t>طه 133</t>
  </si>
  <si>
    <t>سامری</t>
  </si>
  <si>
    <t>مجرمان</t>
  </si>
  <si>
    <t>بهترین مجرم</t>
  </si>
  <si>
    <t>بیم و هراس (عدم امانت داری در حفظ آیین )
دعا (برای طلب جانشین)</t>
  </si>
  <si>
    <t>عدم تکلم</t>
  </si>
  <si>
    <t>اشاره به تسبیح الهی</t>
  </si>
  <si>
    <t>عدم سرکشی و نافرمانی</t>
  </si>
  <si>
    <t>ذکر حکایت
کناره گیری (برای عبادت)</t>
  </si>
  <si>
    <t>عدم تکلم (نذر روزه سکوت)</t>
  </si>
  <si>
    <t>استفهام توبیخی از عمل ناپسند</t>
  </si>
  <si>
    <t>اشاره به کودک
سوال از چگونگی تکلم با کودک</t>
  </si>
  <si>
    <t>معرفی خود به بنده خدا بودن، داشتن کتاب و مقام نبوت</t>
  </si>
  <si>
    <t>سخن گفتن به امر الهی</t>
  </si>
  <si>
    <t>اطلاع و آگاهی از برکت الهی</t>
  </si>
  <si>
    <t>اطلاع و خبر از توصیه الهی به نماز و زکات</t>
  </si>
  <si>
    <t>اطلاع و آگاهی از توصیه نیکوکاری با مادر و عدم سرکشی و نافرمانی</t>
  </si>
  <si>
    <t>اطلاع از درود حق بر زاده شدن، موت و برانگیخته شدن خود</t>
  </si>
  <si>
    <t>دعوت به پرستش خداوند یگانه</t>
  </si>
  <si>
    <t>دعوت به راه راست(خدا پرستی)</t>
  </si>
  <si>
    <t xml:space="preserve">اختلاف </t>
  </si>
  <si>
    <t>هشدار از روز حسرت و غفلت</t>
  </si>
  <si>
    <t>سوال از پرستش بتی که نمی شنود و نمیبیند و نیازی برطرف نمی سازد</t>
  </si>
  <si>
    <t>اطلاع از داشتن علم الهی</t>
  </si>
  <si>
    <t>دعوت به تبعیت برای هدایت</t>
  </si>
  <si>
    <t>منع از پرستش شیطان</t>
  </si>
  <si>
    <t>هشدار و بیم از عذاب الهی و یاری شیطان</t>
  </si>
  <si>
    <t>سوال از بیزاری از بتها</t>
  </si>
  <si>
    <t xml:space="preserve">تهدید به سنگسار </t>
  </si>
  <si>
    <t>امر به هجرت</t>
  </si>
  <si>
    <t>درود خداحافظی</t>
  </si>
  <si>
    <t>وعده دعا (برای مغفرت)</t>
  </si>
  <si>
    <t>اذعان به کنارگیری از بتها و پرستش خداوند</t>
  </si>
  <si>
    <t>ذکر و یادآوری صدق در وعده و مقام نبوت</t>
  </si>
  <si>
    <t>امر به نماز و زکات</t>
  </si>
  <si>
    <t>ذکر و یادآوری راستگویی و مقام نبوت</t>
  </si>
  <si>
    <t>سوال از جایگاه و منزلت دو گروه (مفاخرت)</t>
  </si>
  <si>
    <t>اطلاع از مهلت تا زمان وعده الهی</t>
  </si>
  <si>
    <t>اطلاع از علم به جایگاه و منزلت</t>
  </si>
  <si>
    <t>ایجاد عزت</t>
  </si>
  <si>
    <t xml:space="preserve">بشارت و هشدار </t>
  </si>
  <si>
    <t xml:space="preserve"> مریم 98</t>
  </si>
  <si>
    <t xml:space="preserve"> مریم 97</t>
  </si>
  <si>
    <t xml:space="preserve"> مریم 82</t>
  </si>
  <si>
    <t xml:space="preserve"> مریم 81</t>
  </si>
  <si>
    <t xml:space="preserve"> مریم 77</t>
  </si>
  <si>
    <t xml:space="preserve"> مریم 75</t>
  </si>
  <si>
    <t xml:space="preserve"> مریم 73</t>
  </si>
  <si>
    <t xml:space="preserve"> مریم 56</t>
  </si>
  <si>
    <t xml:space="preserve"> مریم 55</t>
  </si>
  <si>
    <t xml:space="preserve"> مریم 54</t>
  </si>
  <si>
    <t xml:space="preserve"> مریم 48</t>
  </si>
  <si>
    <t xml:space="preserve"> مریم 47</t>
  </si>
  <si>
    <t xml:space="preserve"> مریم 45</t>
  </si>
  <si>
    <t xml:space="preserve"> مریم 46</t>
  </si>
  <si>
    <t xml:space="preserve"> مریم 43</t>
  </si>
  <si>
    <t xml:space="preserve"> مریم 42</t>
  </si>
  <si>
    <t xml:space="preserve"> مریم 44</t>
  </si>
  <si>
    <t xml:space="preserve"> مریم 41</t>
  </si>
  <si>
    <t xml:space="preserve"> مریم 39</t>
  </si>
  <si>
    <t xml:space="preserve"> مریم 37</t>
  </si>
  <si>
    <t xml:space="preserve"> مریم 36</t>
  </si>
  <si>
    <t xml:space="preserve"> مریم 33</t>
  </si>
  <si>
    <t xml:space="preserve"> مریم 32</t>
  </si>
  <si>
    <t xml:space="preserve"> مریم 31</t>
  </si>
  <si>
    <t xml:space="preserve"> مریم 30</t>
  </si>
  <si>
    <t xml:space="preserve"> مریم 29</t>
  </si>
  <si>
    <t>مریم 27 و 28</t>
  </si>
  <si>
    <t xml:space="preserve"> مریم 26</t>
  </si>
  <si>
    <t xml:space="preserve"> مریم 16</t>
  </si>
  <si>
    <t xml:space="preserve"> مریم 11</t>
  </si>
  <si>
    <t xml:space="preserve"> مریم 10</t>
  </si>
  <si>
    <t xml:space="preserve"> مریم 5 و 6</t>
  </si>
  <si>
    <t>درخواست درنگ برای بررسی یا راهیابی</t>
  </si>
  <si>
    <t>بازداشتن از یاد قیامت</t>
  </si>
  <si>
    <t>معرفی(مادر) و راهنمایی برای کفالت کودک
قتل</t>
  </si>
  <si>
    <t xml:space="preserve">همراهی  </t>
  </si>
  <si>
    <t>سخن گفتن با آرامش و نرمی</t>
  </si>
  <si>
    <t>ترس از ظلم و عقوبت و سرکشی</t>
  </si>
  <si>
    <t>معرفی رسالت و درخواست همراهی قوم و عدم ظلم</t>
  </si>
  <si>
    <t>معرفی معجزات الهی و تشویق به پیروی برای هدایت</t>
  </si>
  <si>
    <t>انذار از عذاب (برای تکذیب کننده و اعراض کننده)</t>
  </si>
  <si>
    <t>سئوال از کیستی خداوند</t>
  </si>
  <si>
    <t>پاسخ سوال (خالق و هدایت کننده همه چیز)</t>
  </si>
  <si>
    <t>سئوال از سرنوشت اقوام سلف</t>
  </si>
  <si>
    <t>پاسخ سوال (وجود علم آن نزد خداوند)</t>
  </si>
  <si>
    <t>اتهام سحر و جادو برای بیرون راندن از شهر و دیار</t>
  </si>
  <si>
    <t>درخواست عدم خلف وعده</t>
  </si>
  <si>
    <t>قرار دادن موعد مقابله در روز جشن (با حضور مردم)</t>
  </si>
  <si>
    <t>وعده مقابله به مثل با سحر</t>
  </si>
  <si>
    <t>انذار از دروغ بستن به خداوند و نابودی به عذاب الهی</t>
  </si>
  <si>
    <t>نزاع و مشاجره پنهانی</t>
  </si>
  <si>
    <t>اطلاع از براندازی آیین برتر (اطاعت از فرعون)</t>
  </si>
  <si>
    <t>تشویق به مکر و تدبیر برای غلبه و برتری</t>
  </si>
  <si>
    <t>سوال از شروع کار</t>
  </si>
  <si>
    <t>پاسخ به سوال (شما بیافکنید)</t>
  </si>
  <si>
    <t>به خاک افتادن و اذعان به ایمان به پروردگار</t>
  </si>
  <si>
    <t>استفهام توبیخی از ایمان بدون اذن وی</t>
  </si>
  <si>
    <t>تهدید به قطع دست و پا و به دار آویختن</t>
  </si>
  <si>
    <t>علم و آگاهی به تفاوت شدت و پایداری عذاب</t>
  </si>
  <si>
    <t>عدم اهمیت به حکم دنیوی</t>
  </si>
  <si>
    <t>ترجیح و تقدم معجزات و پدید آورنده خود</t>
  </si>
  <si>
    <t>اقرار به ایمان و خطای سحر که تحمیل شده بود</t>
  </si>
  <si>
    <t>اذعان به برتری و پایداری خداوند</t>
  </si>
  <si>
    <t>حرکت دادن شبانه (از مصر)
عدم نگرانی و ترس از تعقیب دشمن و غرق شدن</t>
  </si>
  <si>
    <t>تعقیب و دنبال کردن</t>
  </si>
  <si>
    <t>گمراهی و عدم هدایت</t>
  </si>
  <si>
    <t>شتاب و سبقت (برای رسیدن به وعده گاه)</t>
  </si>
  <si>
    <t>بازگشت با خشم و اندوه</t>
  </si>
  <si>
    <t>استفهام توبیخی از وعده احسان الهی (تورات)</t>
  </si>
  <si>
    <t>استفهام توبیخی از مدت وعده و خلف وعده</t>
  </si>
  <si>
    <t>ساخت گوساله و معرفی آن به عنوان خداوند</t>
  </si>
  <si>
    <t>دعوت به تبعیت و اطاعت</t>
  </si>
  <si>
    <t>تذکر به امتحان و بلا</t>
  </si>
  <si>
    <t>پایداری بر پرستش گوساله تا بازگشت موسی</t>
  </si>
  <si>
    <t>استفهام توبیخی از علت گمراهی قوم</t>
  </si>
  <si>
    <t>استفهام توبیخی از عدم تبعیت و نافرمانی</t>
  </si>
  <si>
    <t>درخواست عدم توبیخ</t>
  </si>
  <si>
    <t>نگرانی از گمان تفرقه افکنی و عدم توجه به سخن</t>
  </si>
  <si>
    <t>استفهام توبیخی از عمل انجام شده</t>
  </si>
  <si>
    <t>درک آنچه دیگران درک نکردند</t>
  </si>
  <si>
    <t>جلوه و زینت نفس (برای فتنه انگیزی)</t>
  </si>
  <si>
    <t>امر به دور شدن و وعده انزوا در زمان حیات</t>
  </si>
  <si>
    <t>آگاهی از عذاب در وعده گاه</t>
  </si>
  <si>
    <t>سوزاندن گوساله و پراکندن در دریا</t>
  </si>
  <si>
    <t>سوال از کوتاهی مدت زمان دنیا</t>
  </si>
  <si>
    <t>پاسخ سوال (یک روز)</t>
  </si>
  <si>
    <t>سوال در مورد کوه ها
پاسخ سوال (پراکنده شدن و هموار شدن)</t>
  </si>
  <si>
    <t>عدم عبرت برای هدایت</t>
  </si>
  <si>
    <t>صبر بر سخنان</t>
  </si>
  <si>
    <t>امر به نماز</t>
  </si>
  <si>
    <t>دعوت به انتظار برای دانستن رهروان راه راست و هدایت یافتگان</t>
  </si>
  <si>
    <t>لَاهِيَةً قُلُوبُهُمْ وَأَسَرُّوا النَّجْوَى الَّذِينَ ظَلَمُوا هَلْ هَذَا إِلَّا بَشَرٌ مِثْلُكُمْ أَفَتَأْتُونَ السِّحْرَ وَأَنْتُمْ تُبْصِرُونَ ﴿۳﴾</t>
  </si>
  <si>
    <t>بَلْ قَالُوا أَضْغَاثُ أَحْلَامٍ بَلِ افْتَرَاهُ بَلْ هُوَ شَاعِرٌ فَلْيَأْتِنَا بِآيَةٍ كَمَا أُرْسِلَ الْأَوَّلُونَ ﴿۵﴾</t>
  </si>
  <si>
    <t>وَمَا أَرْسَلْنَا قَبْلَكَ إِلَّا رِجَالًا نُوحِي إِلَيْهِمْ فَاسْأَلُوا أَهْلَ الذِّكْرِ إِنْ كُنْتُمْ لَا تَعْلَمُونَ ﴿۷﴾</t>
  </si>
  <si>
    <t>أَمِ اتَّخَذُوا مِنْ دُونِهِ آلِهَةً قُلْ هَاتُوا بُرْهَانَكُمْ هَذَا ذِكْرُ مَنْ مَعِيَ وَذِكْرُ مَنْ قَبْلِي بَلْ أَكْثَرُهُمْ لَا يَعْلَمُونَ الْحَقَّ فَهُمْ مُعْرِضُونَ ﴿۲۴﴾</t>
  </si>
  <si>
    <t>وَإِذَا رَآكَ الَّذِينَ كَفَرُوا إِنْ يَتَّخِذُونَكَ إِلَّا هُزُوًا أَهَذَا الَّذِي يَذْكُرُ آلِهَتَكُمْ وَهُمْ بِذِكْرِ الرَّحْمَنِ هُمْ كَافِرُونَ ﴿۳۶﴾</t>
  </si>
  <si>
    <t>وَيَقُولُونَ مَتَى هَذَا الْوَعْدُ إِنْ كُنْتُمْ صَادِقِينَ ﴿۳۸﴾</t>
  </si>
  <si>
    <t>وَلَقَدِ اسْتُهْزِئَ بِرُسُلٍ مِنْ قَبْلِكَ فَحَاقَ بِالَّذِينَ سَخِرُوا مِنْهُمْ مَا كَانُوا بِهِ يَسْتَهْزِئُونَ ﴿۴۱﴾</t>
  </si>
  <si>
    <t>قُلْ مَنْ يَكْلَؤُكُمْ بِاللَّيْلِ وَالنَّهَارِ مِنَ الرَّحْمَنِ بَلْ هُمْ عَنْ ذِكْرِ رَبِّهِمْ مُعْرِضُونَ ﴿۴۲﴾</t>
  </si>
  <si>
    <t>قُلْ إِنَّمَا أُنْذِرُكُمْ بِالْوَحْيِ وَلَا يَسْمَعُ الصُّمُّ الدُّعَاءَ إِذَا مَا يُنْذَرُونَ ﴿۴۵﴾</t>
  </si>
  <si>
    <t>إِذْ قَالَ لِأَبِيهِ وَقَوْمِهِ مَا هَذِهِ التَّمَاثِيلُ الَّتِي أَنْتُمْ لَهَا عَاكِفُونَ ﴿۵۲﴾</t>
  </si>
  <si>
    <t>قَالُوا وَجَدْنَا آبَاءَنَا لَهَا عَابِدِينَ ﴿۵۳﴾</t>
  </si>
  <si>
    <t>قَالَ لَقَدْ كُنْتُمْ أَنْتُمْ وَآبَاؤُكُمْ فِي ضَلَالٍ مُبِينٍ ﴿۵۴﴾</t>
  </si>
  <si>
    <t>قَالُوا أَجِئْتَنَا بِالْحَقِّ أَمْ أَنْتَ مِنَ اللَّاعِبِينَ ﴿۵۵﴾</t>
  </si>
  <si>
    <t>قَالَ بَلْ رَبُّكُمْ رَبُّ السَّمَاوَاتِ وَالْأَرْضِ الَّذِي فَطَرَهُنَّ وَأَنَا عَلَى ذَلِكُمْ مِنَ الشَّاهِدِينَ ﴿۵۶﴾</t>
  </si>
  <si>
    <t>قَالُوا مَنْ فَعَلَ هَذَا بِآلِهَتِنَا إِنَّهُ لَمِنَ الظَّالِمِينَ ﴿۵۹﴾</t>
  </si>
  <si>
    <t>قَالُوا سَمِعْنَا فَتًى يَذْكُرُهُمْ يُقَالُ لَهُ إِبْرَاهِيمُ ﴿۶۰﴾</t>
  </si>
  <si>
    <t>قَالُوا فَأْتُوا بِهِ عَلَى أَعْيُنِ النَّاسِ لَعَلَّهُمْ يَشْهَدُونَ ﴿۶۱﴾</t>
  </si>
  <si>
    <t>قَالُوا أَأَنْتَ فَعَلْتَ هَذَا بِآلِهَتِنَا يَا إِبْرَاهِيمُ ﴿۶۲﴾</t>
  </si>
  <si>
    <t>قَالَ بَلْ فَعَلَهُ كَبِيرُهُمْ هَذَا فَاسْأَلُوهُمْ إِنْ كَانُوا يَنْطِقُونَ ﴿۶۳﴾</t>
  </si>
  <si>
    <t>ثُمَّ نُكِسُوا عَلَى رُءُوسِهِمْ لَقَدْ عَلِمْتَ مَا هَؤُلَاءِ يَنْطِقُونَ ﴿۶۵﴾</t>
  </si>
  <si>
    <t>قَالَ أَفَتَعْبُدُونَ مِنْ دُونِ اللَّهِ مَا لَا يَنْفَعُكُمْ شَيْئًا وَلَا يَضُرُّكُمْ ﴿۶۶﴾  أُفٍّ لَكُمْ وَلِمَا تَعْبُدُونَ مِنْ دُونِ اللَّهِ أَفَلَا تَعْقِلُونَ ﴿۶۷﴾</t>
  </si>
  <si>
    <t>قَالُوا حَرِّقُوهُ وَانْصُرُوا آلِهَتَكُمْ إِنْ كُنْتُمْ فَاعِلِينَ ﴿۶۸﴾</t>
  </si>
  <si>
    <t>وَجَعَلْنَاهُمْ أَئِمَّةً يَهْدُونَ بِأَمْرِنَا وَأَوْحَيْنَا إِلَيْهِمْ فِعْلَ الْخَيْرَاتِ وَإِقَامَ الصَّلَاةِ وَإِيتَاءَ الزَّكَاةِ وَكَانُوا لَنَا عَابِدِينَ ﴿۷۳﴾</t>
  </si>
  <si>
    <t>قُلْ إِنَّمَا يُوحَى إِلَيَّ أَنَّمَا إِلَهُكُمْ إِلَهٌ وَاحِدٌ فَهَلْ أَنْتُمْ مُسْلِمُونَ ﴿۱۰۸﴾</t>
  </si>
  <si>
    <t>فَإِنْ تَوَلَّوْا فَقُلْ آذَنْتُكُمْ عَلَى سَوَاءٍ وَإِنْ أَدْرِي أَقَرِيبٌ أَمْ بَعِيدٌ مَا تُوعَدُونَ ﴿۱۰۹﴾  إِنَّهُ يَعْلَمُ الْجَهْرَ مِنَ الْقَوْلِ وَيَعْلَمُ مَا تَكْتُمُونَ ﴿۱۱۰﴾</t>
  </si>
  <si>
    <t>وَمِنَ النَّاسِ مَنْ يُجَادِلُ فِي اللَّهِ بِغَيْرِ عِلْمٍ وَلَا هُدًى وَلَا كِتَابٍ مُنِيرٍ ﴿۸﴾  ثَانِيَ عِطْفِهِ لِيُضِلَّ عَنْ سَبِيلِ اللَّهِ لَهُ فِي الدُّنْيَا خِزْيٌ وَنُذِيقُهُ يَوْمَ الْقِيَامَةِ عَذَابَ الْحَرِيقِ ﴿۹﴾</t>
  </si>
  <si>
    <t>هَذَانِ خَصْمَانِ اخْتَصَمُوا فِي رَبِّهِمْ فَالَّذِينَ كَفَرُوا قُطِّعَتْ لَهُمْ ثِيَابٌ مِنْ نَارٍ يُصَبُّ مِنْ فَوْقِ رُءُوسِهِمُ الْحَمِيمُ ﴿۱۹﴾</t>
  </si>
  <si>
    <t>إِنَّ الَّذِينَ كَفَرُوا وَيَصُدُّونَ عَنْ سَبِيلِ اللَّهِ وَالْمَسْجِدِ الْحَرَامِ الَّذِي جَعَلْنَاهُ لِلنَّاسِ سَوَاءً الْعَاكِفُ فِيهِ وَالْبَادِ وَمَنْ يُرِدْ فِيهِ بِإِلْحَادٍ بِظُلْمٍ نُذِقْهُ مِنْ عَذَابٍ أَلِيمٍ ﴿۲۵﴾</t>
  </si>
  <si>
    <t>وَإِذْ بَوَّأْنَا لِإِبْرَاهِيمَ مَكَانَ الْبَيْتِ أَنْ لَا تُشْرِكْ بِي شَيْئًا وَطَهِّرْ بَيْتِيَ لِلطَّائِفِينَ وَالْقَائِمِينَ وَالرُّكَّعِ السُّجُودِ ﴿۲۶﴾</t>
  </si>
  <si>
    <t>وَأَذِّنْ فِي النَّاسِ بِالْحَجِّ يَأْتُوكَ رِجَالًا وَعَلَى كُلِّ ضَامِرٍ يَأْتِينَ مِنْ كُلِّ فَجٍّ عَمِيقٍ ﴿۲۷﴾</t>
  </si>
  <si>
    <t>لِيَشْهَدُوا مَنَافِعَ لَهُمْ وَيَذْكُرُوا اسْمَ اللَّهِ فِي أَيَّامٍ مَعْلُومَاتٍ عَلَى مَا رَزَقَهُمْ مِنْ بَهِيمَةِ الْأَنْعَامِ فَكُلُوا مِنْهَا وَأَطْعِمُوا الْبَائِسَ الْفَقِيرَ ﴿۲۸﴾</t>
  </si>
  <si>
    <t>وَلِكُلِّ أُمَّةٍ جَعَلْنَا مَنْسَكًا لِيَذْكُرُوا اسْمَ اللَّهِ عَلَى مَا رَزَقَهُمْ مِنْ بَهِيمَةِ الْأَنْعَامِ فَإِلَهُكُمْ إِلَهٌ وَاحِدٌ فَلَهُ أَسْلِمُوا وَبَشِّرِ الْمُخْبِتِينَ ﴿۳۴﴾</t>
  </si>
  <si>
    <t>وَالْبُدْنَ جَعَلْنَاهَا لَكُمْ مِنْ شَعَائِرِ اللَّهِ لَكُمْ فِيهَا خَيْرٌ فَاذْكُرُوا اسْمَ اللَّهِ عَلَيْهَا صَوَافَّ فَإِذَا وَجَبَتْ جُنُوبُهَا فَكُلُوا مِنْهَا وَأَطْعِمُوا الْقَانِعَ وَالْمُعْتَرَّ كَذَلِكَ سَخَّرْنَاهَا لَكُمْ لَعَلَّكُمْ تَشْكُرُونَ ﴿۳۶﴾</t>
  </si>
  <si>
    <t>لَنْ يَنَالَ اللَّهَ لُحُومُهَا وَلَا دِمَاؤُهَا وَلَكِنْ يَنَالُهُ التَّقْوَى مِنْكُمْ كَذَلِكَ سَخَّرَهَا لَكُمْ لِتُكَبِّرُوا اللَّهَ عَلَى مَا هَدَاكُمْ وَبَشِّرِ الْمُحْسِنِينَ ﴿۳۷﴾</t>
  </si>
  <si>
    <t>أُذِنَ لِلَّذِينَ يُقَاتَلُونَ بِأَنَّهُمْ ظُلِمُوا وَإِنَّ اللَّهَ عَلَى نَصْرِهِمْ لَقَدِيرٌ ﴿۳۹﴾  الَّذِينَ أُخْرِجُوا مِنْ دِيَارِهِمْ بِغَيْرِ حَقٍّ إِلَّا أَنْ يَقُولُوا رَبُّنَا اللَّهُ وَلَوْلَا دَفْعُ اللَّهِ النَّاسَ بَعْضَهُمْ بِبَعْضٍ لَهُدِّمَتْ صَوَامِعُ وَبِيَعٌ وَصَلَوَاتٌ وَمَسَاجِدُ يُذْكَرُ فِيهَا اسْمُ اللَّهِ كَثِيرًا وَلَيَنْصُرَنَّ اللَّهُ مَنْ يَنْصُرُهُ إِنَّ اللَّهَ لَقَوِيٌّ عَزِيزٌ ﴿۴۰﴾</t>
  </si>
  <si>
    <t>الَّذِينَ إِنْ مَكَّنَّاهُمْ فِي الْأَرْضِ أَقَامُوا الصَّلَاةَ وَآتَوُا الزَّكَاةَ وَأَمَرُوا بِالْمَعْرُوفِ وَنَهَوْا عَنِ الْمُنْكَرِ وَلِلَّهِ عَاقِبَةُ الْأُمُورِ ﴿۴۱﴾</t>
  </si>
  <si>
    <t>وَإِنْ يُكَذِّبُوكَ فَقَدْ كَذَّبَتْ قَبْلَهُمْ قَوْمُ نُوحٍ وَعَادٌ وَثَمُودُ ﴿۴۲﴾  وَقَوْمُ إِبْرَاهِيمَ وَقَوْمُ لُوطٍ ﴿۴۳﴾  وَأَصْحَابُ مَدْيَنَ وَكُذِّبَ مُوسَى فَأَمْلَيْتُ لِلْكَافِرِينَ ثُمَّ أَخَذْتُهُمْ فَكَيْفَ كَانَ نَكِيرِ ﴿۴۴﴾</t>
  </si>
  <si>
    <t>أَفَلَمْ يَسِيرُوا فِي الْأَرْضِ فَتَكُونَ لَهُمْ قُلُوبٌ يَعْقِلُونَ بِهَا أَوْ آذَانٌ يَسْمَعُونَ بِهَا فَإِنَّهَا لَا تَعْمَى الْأَبْصَارُ وَلَكِنْ تَعْمَى الْقُلُوبُ الَّتِي فِي الصُّدُورِ ﴿۴۶﴾</t>
  </si>
  <si>
    <t>وَيَسْتَعْجِلُونَكَ بِالْعَذَابِ وَلَنْ يُخْلِفَ اللَّهُ وَعْدَهُ وَإِنَّ يَوْمًا عِنْدَ رَبِّكَ كَأَلْفِ سَنَةٍ مِمَّا تَعُدُّونَ ﴿۴۷﴾</t>
  </si>
  <si>
    <t>قُلْ يَا أَيُّهَا النَّاسُ إِنَّمَا أَنَا لَكُمْ نَذِيرٌ مُبِينٌ ﴿۴۹﴾</t>
  </si>
  <si>
    <t>ذَلِكَ وَمَنْ عَاقَبَ بِمِثْلِ مَا عُوقِبَ بِهِ ثُمَّ بُغِيَ عَلَيْهِ لَيَنْصُرَنَّهُ اللَّهُ إِنَّ اللَّهَ لَعَفُوٌّ غَفُورٌ ﴿۶۰﴾</t>
  </si>
  <si>
    <t>لِكُلِّ أُمَّةٍ جَعَلْنَا مَنْسَكًا هُمْ نَاسِكُوهُ فَلَا يُنَازِعُنَّكَ فِي الْأَمْرِ وَادْعُ إِلَى رَبِّكَ إِنَّكَ لَعَلَى هُدًى مُسْتَقِيمٍ ﴿۶۷﴾</t>
  </si>
  <si>
    <t>وَإِنْ جَادَلُوكَ فَقُلِ اللَّهُ أَعْلَمُ بِمَا تَعْمَلُونَ ﴿۶۸﴾</t>
  </si>
  <si>
    <t>وَإِذَا تُتْلَى عَلَيْهِمْ آيَاتُنَا بَيِّنَاتٍ تَعْرِفُ فِي وُجُوهِ الَّذِينَ كَفَرُوا الْمُنْكَرَ يَكَادُونَ يَسْطُونَ بِالَّذِينَ يَتْلُونَ عَلَيْهِمْ آيَاتِنَا قُلْ أَفَأُنَبِّئُكُمْ بِشَرٍّ مِنْ ذَلِكُمُ النَّارُ وَعَدَهَا اللَّهُ الَّذِينَ كَفَرُوا وَبِئْسَ الْمَصِيرُ ﴿۷۲﴾</t>
  </si>
  <si>
    <t>وَجَاهِدُوا فِي اللَّهِ حَقَّ جِهَادِهِ هُوَ اجْتَبَاكُمْ وَمَا جَعَلَ عَلَيْكُمْ فِي الدِّينِ مِنْ حَرَجٍ مِلَّةَ أَبِيكُمْ إِبْرَاهِيمَ هُوَ سَمَّاكُمُ الْمُسْلِمِينَ مِنْ قَبْلُ وَفِي هَذَا لِيَكُونَ الرَّسُولُ شَهِيدًا عَلَيْكُمْ وَتَكُونُوا شُهَدَاءَ عَلَى النَّاسِ فَأَقِيمُوا الصَّلَاةَ وَآتُوا الزَّكَاةَ وَاعْتَصِمُوا بِاللَّهِ هُوَ مَوْلَاكُمْ فَنِعْمَ الْمَوْلَى وَنِعْمَ النَّصِيرُ ﴿۷۸﴾</t>
  </si>
  <si>
    <t>پیامبران پیشین</t>
  </si>
  <si>
    <t>پدر و قوم</t>
  </si>
  <si>
    <t>پدر قوم</t>
  </si>
  <si>
    <t xml:space="preserve">کافران </t>
  </si>
  <si>
    <t>مومنان (متواضع)</t>
  </si>
  <si>
    <t>مومنان (نیکوکار)</t>
  </si>
  <si>
    <t>کافران پیشین</t>
  </si>
  <si>
    <t>اقوام گوناگون</t>
  </si>
  <si>
    <t>پیامبر
مسلمین</t>
  </si>
  <si>
    <t>مسلمین
مردم</t>
  </si>
  <si>
    <t>استفهام توبیخی از پذیرش سحر بشری مثل خود</t>
  </si>
  <si>
    <t>تعبیر گفتار پیامبر به خوابهای پریشان</t>
  </si>
  <si>
    <t>درخواست معجزه ای همانند پیشینیان</t>
  </si>
  <si>
    <t>سوال از وحی به رسولان پیشین</t>
  </si>
  <si>
    <t>درخواست دلیل و برهان برای پرستش خدایان خود</t>
  </si>
  <si>
    <t>نفی شرک</t>
  </si>
  <si>
    <t xml:space="preserve">اتهام شعر و شاعری </t>
  </si>
  <si>
    <t>استهزاء در هنگام ملاقات</t>
  </si>
  <si>
    <t>سوال از زمان وعده الهی</t>
  </si>
  <si>
    <t xml:space="preserve">استهزاء </t>
  </si>
  <si>
    <t>استفهام توبیخی برای یادآوری نعمت حمایت و حراست خداوند</t>
  </si>
  <si>
    <t>آگاهی و انذار (توسط وحی)
عدم شنیدن و توجه به آگاهی و انذار</t>
  </si>
  <si>
    <t>استفهام توبیخی از پرستش بتها</t>
  </si>
  <si>
    <t>پاسخ پیروی از آیین پدران</t>
  </si>
  <si>
    <t>اذعان به گمراهی آنان و پدرانشان</t>
  </si>
  <si>
    <t xml:space="preserve">سوال از حق </t>
  </si>
  <si>
    <t>تایید و گواهی حق</t>
  </si>
  <si>
    <t>معرفی پروردگار همه هستی</t>
  </si>
  <si>
    <t>سوال از انجام دهنده عمل (شکستن بتها)</t>
  </si>
  <si>
    <t>معرفی جوانی که از بتها به بدی یاد می کرد</t>
  </si>
  <si>
    <t xml:space="preserve">حاضر کردن جوان در مقابل جماعت </t>
  </si>
  <si>
    <t>گرفتن گواه و شاهد</t>
  </si>
  <si>
    <t>سوال از عمل انجام شده (شکستن بتها)</t>
  </si>
  <si>
    <t>درخواست سوال از بت بزرگ (در مقام احتجاج)</t>
  </si>
  <si>
    <t xml:space="preserve">سر به زیر افکندن </t>
  </si>
  <si>
    <t>اذعان به عدم سخنگویی بتها</t>
  </si>
  <si>
    <t>استفهام توبیخی از پرستش بتهایی بدون نفع و ضرر</t>
  </si>
  <si>
    <t>بیزاری از کافران و آنچه می پرستند</t>
  </si>
  <si>
    <t>دعوت به تعقل</t>
  </si>
  <si>
    <t>پیشنهاد سوزاندن ابراهیم و یاری بتها</t>
  </si>
  <si>
    <t>هدایت به امر الهی</t>
  </si>
  <si>
    <t>اطلاع از وحی الهی</t>
  </si>
  <si>
    <t>دعوت به پرستش خداوند یکتا</t>
  </si>
  <si>
    <t>دعوت به پرستش بصورت یکسان و بدون استثناء</t>
  </si>
  <si>
    <t>عدم اطلاع از زمان وعده الهی</t>
  </si>
  <si>
    <t>عدم اطلاع از علت تاخیر در عذاب (آزمایش یا بهره مندی)</t>
  </si>
  <si>
    <t>مجادله بدون علم در مورد خداوند</t>
  </si>
  <si>
    <t>گروهی از مردم (ابوجهل، نصر حارث)</t>
  </si>
  <si>
    <t>گمراهی دیگران</t>
  </si>
  <si>
    <t>مجادله در دین خداوند</t>
  </si>
  <si>
    <t>منع از دین الهی</t>
  </si>
  <si>
    <t>باز داشتن از مسجدالحرام</t>
  </si>
  <si>
    <t>مومنان (طواف کنندگان و نمازگزاران)</t>
  </si>
  <si>
    <t>پاکیزگی و پاکی خانه کعبه (از بتها)</t>
  </si>
  <si>
    <t>اعلان و دعوت به حج</t>
  </si>
  <si>
    <t>طعام دادن از آنچه روزی داده شده اند</t>
  </si>
  <si>
    <t>طعام دادن به فقیر قانع و فقیر سوال کننده</t>
  </si>
  <si>
    <t>جنگ در مقابل ظلم</t>
  </si>
  <si>
    <t>اخراج از شهر و دیار به ناحق</t>
  </si>
  <si>
    <t>جنگ برای دفع شر و جلوگیری از ویرانی معابد</t>
  </si>
  <si>
    <t>پرداخت زکات</t>
  </si>
  <si>
    <t>امر معروف و نهی از منکر</t>
  </si>
  <si>
    <t>تکذیب همانند اقوام پیشین</t>
  </si>
  <si>
    <t>درخواست تعجیل در عذاب (سخریه)</t>
  </si>
  <si>
    <t>هشدار دهنده آشکار</t>
  </si>
  <si>
    <t>مجازات به اندازه جرم</t>
  </si>
  <si>
    <t xml:space="preserve">عدم مجادله </t>
  </si>
  <si>
    <t>درصورت مجادله واگذاری امر به علم خداوند</t>
  </si>
  <si>
    <t>اثر مخالفت و انکار در چهره (هنگام تلاوت آیات)
اطلاع از خبری ناگوارتر (آتش دوزخ)</t>
  </si>
  <si>
    <t xml:space="preserve">میل به حمله و دست درازی (هنگام تلاوت آیات)
</t>
  </si>
  <si>
    <t>گواه (خداپرستی)
گواه (خداپرستی)</t>
  </si>
  <si>
    <t xml:space="preserve">
پرداخت زکات</t>
  </si>
  <si>
    <t>وَالَّذِينَ هُمْ عَنِ اللَّغْوِ مُعْرِضُونَ ﴿۳﴾</t>
  </si>
  <si>
    <t>وَالَّذِينَ هُمْ لِلزَّكَاةِ فَاعِلُونَ ﴿۴﴾</t>
  </si>
  <si>
    <t>وَالَّذِينَ هُمْ لِفُرُوجِهِمْ حَافِظُونَ ﴿۵﴾</t>
  </si>
  <si>
    <t>إِلَّا عَلَى أَزْوَاجِهِمْ أَوْ مَا مَلَكَتْ أَيْمَانُهُمْ فَإِنَّهُمْ غَيْرُ مَلُومِينَ ﴿۶﴾  فَمَنِ ابْتَغَى وَرَاءَ ذَلِكَ فَأُولَئِكَ هُمُ الْعَادُونَ ﴿۷﴾</t>
  </si>
  <si>
    <t>وَالَّذِينَ هُمْ لِأَمَانَاتِهِمْ وَعَهْدِهِمْ رَاعُونَ ﴿۸﴾</t>
  </si>
  <si>
    <t>وَلَقَدْ أَرْسَلْنَا نُوحًا إِلَى قَوْمِهِ فَقَالَ يَا قَوْمِ اعْبُدُوا اللَّهَ مَا لَكُمْ مِنْ إِلَهٍ غَيْرُهُ أَفَلَا تَتَّقُونَ ﴿۲۳﴾</t>
  </si>
  <si>
    <t>فَقَالَ الْمَلَأُ الَّذِينَ كَفَرُوا مِنْ قَوْمِهِ مَا هَذَا إِلَّا بَشَرٌ مِثْلُكُمْ يُرِيدُ أَنْ يَتَفَضَّلَ عَلَيْكُمْ وَلَوْ شَاءَ اللَّهُ لَأَنْزَلَ مَلَائِكَةً مَا سَمِعْنَا بِهَذَا فِي آبَائِنَا الْأَوَّلِينَ ﴿۲۴﴾</t>
  </si>
  <si>
    <t>إِنْ هُوَ إِلَّا رَجُلٌ بِهِ جِنَّةٌ فَتَرَبَّصُوا بِهِ حَتَّى حِينٍ ﴿۲۵﴾</t>
  </si>
  <si>
    <t>فَأَوْحَيْنَا إِلَيْهِ أَنِ اصْنَعِ الْفُلْكَ بِأَعْيُنِنَا وَوَحْيِنَا فَإِذَا جَاءَ أَمْرُنَا وَفَارَ التَّنُّورُ فَاسْلُكْ فِيهَا مِنْ كُلٍّ زَوْجَيْنِ اثْنَيْنِ وَأَهْلَكَ إِلَّا مَنْ سَبَقَ عَلَيْهِ الْقَوْلُ مِنْهُمْ وَلَا تُخَاطِبْنِي فِي الَّذِينَ ظَلَمُوا إِنَّهُمْ مُغْرَقُونَ ﴿۲۷﴾</t>
  </si>
  <si>
    <t>فَإِذَا اسْتَوَيْتَ أَنْتَ وَمَنْ مَعَكَ عَلَى الْفُلْكِ فَقُلِ الْحَمْدُ لِلَّهِ الَّذِي نَجَّانَا مِنَ الْقَوْمِ الظَّالِمِينَ ﴿۲۸﴾</t>
  </si>
  <si>
    <t>وَقَالَ الْمَلَأُ مِنْ قَوْمِهِ الَّذِينَ كَفَرُوا وَكَذَّبُوا بِلِقَاءِ الْآخِرَةِ وَأَتْرَفْنَاهُمْ فِي الْحَيَاةِ الدُّنْيَا مَا هَذَا إِلَّا بَشَرٌ مِثْلُكُمْ يَأْكُلُ مِمَّا تَأْكُلُونَ مِنْهُ وَيَشْرَبُ مِمَّا تَشْرَبُونَ ﴿۳۳﴾</t>
  </si>
  <si>
    <t>وَلَئِنْ أَطَعْتُمْ بَشَرًا مِثْلَكُمْ إِنَّكُمْ إِذًا لَخَاسِرُونَ ﴿۳۴﴾</t>
  </si>
  <si>
    <t>أَيَعِدُكُمْ أَنَّكُمْ إِذَا مِتُّمْ وَكُنْتُمْ تُرَابًا وَعِظَامًا أَنَّكُمْ مُخْرَجُونَ ﴿۳۵﴾  هَيْهَاتَ هَيْهَاتَ لِمَا تُوعَدُونَ ﴿۳۶﴾  إِنْ هِيَ إِلَّا حَيَاتُنَا الدُّنْيَا نَمُوتُ وَنَحْيَا وَمَا نَحْنُ بِمَبْعُوثِينَ ﴿۳۷﴾</t>
  </si>
  <si>
    <t>إِنْ هُوَ إِلَّا رَجُلٌ افْتَرَى عَلَى اللَّهِ كَذِبًا وَمَا نَحْنُ لَهُ بِمُؤْمِنِينَ ﴿۳۸﴾</t>
  </si>
  <si>
    <t>ثُمَّ أَرْسَلْنَا رُسُلَنَا تَتْرَى كُلَّ مَا جَاءَ أُمَّةً رَسُولُهَا كَذَّبُوهُ فَأَتْبَعْنَا بَعْضَهُمْ بَعْضًا وَجَعَلْنَاهُمْ أَحَادِيثَ فَبُعْدًا لِقَوْمٍ لَا يُؤْمِنُونَ ﴿۴۴﴾</t>
  </si>
  <si>
    <t>ثُمَّ أَرْسَلْنَا مُوسَى وَأَخَاهُ هَارُونَ بِآيَاتِنَا وَسُلْطَانٍ مُبِينٍ ﴿۴۵﴾  إِلَى فِرْعَوْنَ وَمَلَئِهِ فَاسْتَكْبَرُوا وَكَانُوا قَوْمًا عَالِينَ ﴿۴۶﴾</t>
  </si>
  <si>
    <t>فَقَالُوا أَنُؤْمِنُ لِبَشَرَيْنِ مِثْلِنَا وَقَوْمُهُمَا لَنَا عَابِدُونَ ﴿۴۷﴾</t>
  </si>
  <si>
    <t>فَكَذَّبُوهُمَا فَكَانُوا مِنَ الْمُهْلَكِينَ ﴿۴۸﴾</t>
  </si>
  <si>
    <t>وَإِنَّ هَذِهِ أُمَّتُكُمْ أُمَّةً وَاحِدَةً وَأَنَا رَبُّكُمْ فَاتَّقُونِ ﴿۵۲﴾  فَتَقَطَّعُوا أَمْرَهُمْ بَيْنَهُمْ زُبُرًا كُلُّ حِزْبٍ بِمَا لَدَيْهِمْ فَرِحُونَ ﴿۵۳﴾</t>
  </si>
  <si>
    <t>فَذَرْهُمْ فِي غَمْرَتِهِمْ حَتَّى حِينٍ ﴿۵۴﴾</t>
  </si>
  <si>
    <t>أَيَحْسَبُونَ أَنَّمَا نُمِدُّهُمْ بِهِ مِنْ مَالٍ وَبَنِينَ ﴿۵۵﴾</t>
  </si>
  <si>
    <t>أُولَئِكَ يُسَارِعُونَ فِي الْخَيْرَاتِ وَهُمْ لَهَا سَابِقُونَ ﴿۶۱﴾</t>
  </si>
  <si>
    <t>بَلْ قُلُوبُهُمْ فِي غَمْرَةٍ مِنْ هَذَا وَلَهُمْ أَعْمَالٌ مِنْ دُونِ ذَلِكَ هُمْ لَهَا عَامِلُونَ ﴿۶۳﴾</t>
  </si>
  <si>
    <t>أَمْ لَمْ يَعْرِفُوا رَسُولَهُمْ فَهُمْ لَهُ مُنْكِرُونَ ﴿۶۹﴾</t>
  </si>
  <si>
    <t>أَمْ يَقُولُونَ بِهِ جِنَّةٌ بَلْ جَاءَهُمْ بِالْحَقِّ وَأَكْثَرُهُمْ لِلْحَقِّ كَارِهُونَ ﴿۷۰﴾</t>
  </si>
  <si>
    <t>وَإِنَّكَ لَتَدْعُوهُمْ إِلَى صِرَاطٍ مُسْتَقِيمٍ ﴿۷۳﴾  وَإِنَّ الَّذِينَ لَا يُؤْمِنُونَ بِالْآخِرَةِ عَنِ الصِّرَاطِ لَنَاكِبُونَ ﴿۷۴﴾</t>
  </si>
  <si>
    <t>بَلْ قَالُوا مِثْلَ مَا قَالَ الْأَوَّلُونَ ﴿۸۱﴾  قَالُوا أَإِذَا مِتْنَا وَكُنَّا تُرَابًا وَعِظَامًا أَإِنَّا لَمَبْعُوثُونَ ﴿۸۲﴾  لَقَدْ وُعِدْنَا نَحْنُ وَآبَاؤُنَا هَذَا مِنْ قَبْلُ إِنْ هَذَا إِلَّا أَسَاطِيرُ الْأَوَّلِينَ ﴿۸۳﴾</t>
  </si>
  <si>
    <t>قُلْ لِمَنِ الْأَرْضُ وَمَنْ فِيهَا إِنْ كُنْتُمْ تَعْلَمُونَ ﴿۸۴﴾  قُلْ مَنْ رَبُّ السَّمَاوَاتِ السَّبْعِ وَرَبُّ الْعَرْشِ الْعَظِيمِ ﴿۸۶﴾</t>
  </si>
  <si>
    <t>سَيَقُولُونَ لِلَّهِ قُلْ أَفَلَا تَذَكَّرُونَ ﴿۸۵﴾  سَيَقُولُونَ لِلَّهِ قُلْ أَفَلَا تَتَّقُونَ ﴿۸۷﴾</t>
  </si>
  <si>
    <t>قُلْ مَنْ بِيَدِهِ مَلَكُوتُ كُلِّ شَيْءٍ وَهُوَ يُجِيرُ وَلَا يُجَارُ عَلَيْهِ إِنْ كُنْتُمْ تَعْلَمُونَ ﴿۸۸﴾</t>
  </si>
  <si>
    <t>سَيَقُولُونَ لِلَّهِ قُلْ فَأَنَّى تُسْحَرُونَ ﴿۸۹﴾</t>
  </si>
  <si>
    <t>قُلْ رَبِّ إِمَّا تُرِيَنِّي مَا يُوعَدُونَ ﴿۹۳﴾  رَبِّ فَلَا تَجْعَلْنِي فِي الْقَوْمِ الظَّالِمِينَ ﴿۹۴﴾</t>
  </si>
  <si>
    <t>ادْفَعْ بِالَّتِي هِيَ أَحْسَنُ السَّيِّئَةَ نَحْنُ أَعْلَمُ بِمَا يَصِفُونَ ﴿۹۶﴾</t>
  </si>
  <si>
    <t>فَإِذَا نُفِخَ فِي الصُّورِ فَلَا أَنْسَابَ بَيْنَهُمْ يَوْمَئِذٍ وَلَا يَتَسَاءَلُونَ ﴿۱۰۱﴾</t>
  </si>
  <si>
    <t>الزَّانِيَةُ وَالزَّانِي فَاجْلِدُوا كُلَّ وَاحِدٍ مِنْهُمَا مِائَةَ جَلْدَةٍ وَلَا تَأْخُذْكُمْ بِهِمَا رَأْفَةٌ فِي دِينِ اللَّهِ إِنْ كُنْتُمْ تُؤْمِنُونَ بِاللَّهِ وَالْيَوْمِ الْآخِرِ وَلْيَشْهَدْ عَذَابَهُمَا طَائِفَةٌ مِنَ الْمُؤْمِنِينَ ﴿۲﴾</t>
  </si>
  <si>
    <t>الزَّانِي لَا يَنْكِحُ إِلَّا زَانِيَةً أَوْ مُشْرِكَةً وَالزَّانِيَةُ لَا يَنْكِحُهَا إِلَّا زَانٍ أَوْ مُشْرِكٌ وَحُرِّمَ ذَلِكَ عَلَى الْمُؤْمِنِينَ ﴿۳﴾</t>
  </si>
  <si>
    <t>وَالَّذِينَ يَرْمُونَ الْمُحْصَنَاتِ ثُمَّ لَمْ يَأْتُوا بِأَرْبَعَةِ شُهَدَاءَ فَاجْلِدُوهُمْ ثَمَانِينَ جَلْدَةً وَلَا تَقْبَلُوا لَهُمْ شَهَادَةً أَبَدًا وَأُولَئِكَ هُمُ الْفَاسِقُونَ ﴿۴﴾</t>
  </si>
  <si>
    <t>وَالَّذِينَ يَرْمُونَ أَزْوَاجَهُمْ وَلَمْ يَكُنْ لَهُمْ شُهَدَاءُ إِلَّا أَنْفُسُهُمْ فَشَهَادَةُ أَحَدِهِمْ أَرْبَعُ شَهَادَاتٍ بِاللَّهِ إِنَّهُ لَمِنَ الصَّادِقِينَ ﴿۶﴾  وَالْخَامِسَةُ أَنَّ لَعْنَتَ اللَّهِ عَلَيْهِ إِنْ كَانَ مِنَ الْكَاذِبِينَ ﴿۷﴾</t>
  </si>
  <si>
    <t>وَيَدْرَأُ عَنْهَا الْعَذَابَ أَنْ تَشْهَدَ أَرْبَعَ شَهَادَاتٍ بِاللَّهِ إِنَّهُ لَمِنَ الْكَاذِبِينَ ﴿۸﴾  وَالْخَامِسَةَ أَنَّ غَضَبَ اللَّهِ عَلَيْهَا إِنْ كَانَ مِنَ الصَّادِقِينَ ﴿۹﴾</t>
  </si>
  <si>
    <t>إِنَّ الَّذِينَ جَاءُوا بِالْإِفْكِ عُصْبَةٌ مِنْكُمْ لَا تَحْسَبُوهُ شَرًّا لَكُمْ بَلْ هُوَ خَيْرٌ لَكُمْ لِكُلِّ امْرِئٍ مِنْهُمْ مَا اكْتَسَبَ مِنَ الْإِثْمِ وَالَّذِي تَوَلَّى كِبْرَهُ مِنْهُمْ لَهُ عَذَابٌ عَظِيمٌ ﴿۱۱﴾</t>
  </si>
  <si>
    <t>لَوْلَا إِذْ سَمِعْتُمُوهُ ظَنَّ الْمُؤْمِنُونَ وَالْمُؤْمِنَاتُ بِأَنْفُسِهِمْ خَيْرًا وَقَالُوا هَذَا إِفْكٌ مُبِينٌ ﴿۱۲﴾</t>
  </si>
  <si>
    <t>لَوْلَا جَاءُوا عَلَيْهِ بِأَرْبَعَةِ شُهَدَاءَ فَإِذْ لَمْ يَأْتُوا بِالشُّهَدَاءِ فَأُولَئِكَ عِنْدَ اللَّهِ هُمُ الْكَاذِبُونَ ﴿۱۳﴾</t>
  </si>
  <si>
    <t>إِذْ تَلَقَّوْنَهُ بِأَلْسِنَتِكُمْ وَتَقُولُونَ بِأَفْوَاهِكُمْ مَا لَيْسَ لَكُمْ بِهِ عِلْمٌ وَتَحْسَبُونَهُ هَيِّنًا وَهُوَ عِنْدَ اللَّهِ عَظِيمٌ ﴿۱۵﴾</t>
  </si>
  <si>
    <t>وَلَوْلَا إِذْ سَمِعْتُمُوهُ قُلْتُمْ مَا يَكُونُ لَنَا أَنْ نَتَكَلَّمَ بِهَذَا سُبْحَانَكَ هَذَا بُهْتَانٌ عَظِيمٌ ﴿۱۶﴾</t>
  </si>
  <si>
    <t>إِنَّ الَّذِينَ يُحِبُّونَ أَنْ تَشِيعَ الْفَاحِشَةُ فِي الَّذِينَ آمَنُوا لَهُمْ عَذَابٌ أَلِيمٌ فِي الدُّنْيَا وَالْآخِرَةِ وَاللَّهُ يَعْلَمُ وَأَنْتُمْ لَا تَعْلَمُونَ ﴿۱۹﴾</t>
  </si>
  <si>
    <t>وَلَا يَأْتَلِ أُولُو الْفَضْلِ مِنْكُمْ وَالسَّعَةِ أَنْ يُؤْتُوا أُولِي الْقُرْبَى وَالْمَسَاكِينَ وَالْمُهَاجِرِينَ فِي سَبِيلِ اللَّهِ وَلْيَعْفُوا وَلْيَصْفَحُوا أَلَا تُحِبُّونَ أَنْ يَغْفِرَ اللَّهُ لَكُمْ وَاللَّهُ غَفُورٌ رَحِيمٌ ﴿۲۲﴾</t>
  </si>
  <si>
    <t>إِنَّ الَّذِينَ يَرْمُونَ الْمُحْصَنَاتِ الْغَافِلَاتِ الْمُؤْمِنَاتِ لُعِنُوا فِي الدُّنْيَا وَالْآخِرَةِ وَلَهُمْ عَذَابٌ عَظِيمٌ ﴿۲۳﴾</t>
  </si>
  <si>
    <t>الْخَبِيثَاتُ لِلْخَبِيثِينَ وَالْخَبِيثُونَ لِلْخَبِيثَاتِ وَالطَّيِّبَاتُ لِلطَّيِّبِينَ وَالطَّيِّبُونَ لِلطَّيِّبَاتِ أُولَئِكَ مُبَرَّءُونَ مِمَّا يَقُولُونَ لَهُمْ مَغْفِرَةٌ وَرِزْقٌ كَرِيمٌ ﴿۲۶﴾</t>
  </si>
  <si>
    <t>يَا أَيُّهَا الَّذِينَ آمَنُوا لَا تَدْخُلُوا بُيُوتًا غَيْرَ بُيُوتِكُمْ حَتَّى تَسْتَأْنِسُوا وَتُسَلِّمُوا عَلَى أَهْلِهَا ذَلِكُمْ خَيْرٌ لَكُمْ لَعَلَّكُمْ تَذَكَّرُونَ ﴿۲۷﴾</t>
  </si>
  <si>
    <t>فَإِنْ لَمْ تَجِدُوا فِيهَا أَحَدًا فَلَا تَدْخُلُوهَا حَتَّى يُؤْذَنَ لَكُمْ وَإِنْ قِيلَ لَكُمُ ارْجِعُوا فَارْجِعُوا هُوَ أَزْكَى لَكُمْ وَاللَّهُ بِمَا تَعْمَلُونَ عَلِيمٌ ﴿۲۸﴾</t>
  </si>
  <si>
    <t>لَيْسَ عَلَيْكُمْ جُنَاحٌ أَنْ تَدْخُلُوا بُيُوتًا غَيْرَ مَسْكُونَةٍ فِيهَا مَتَاعٌ لَكُمْ وَاللَّهُ يَعْلَمُ مَا تُبْدُونَ وَمَا تَكْتُمُونَ ﴿۲۹﴾</t>
  </si>
  <si>
    <t>قُلْ لِلْمُؤْمِنِينَ يَغُضُّوا مِنْ أَبْصَارِهِمْ وَيَحْفَظُوا فُرُوجَهُمْ ذَلِكَ أَزْكَى لَهُمْ إِنَّ اللَّهَ خَبِيرٌ بِمَا يَصْنَعُونَ ﴿۳۰﴾</t>
  </si>
  <si>
    <t>وَقُلْ لِلْمُؤْمِنَاتِ يَغْضُضْنَ مِنْ أَبْصَارِهِنَّ وَيَحْفَظْنَ فُرُوجَهُنَّ وَلَا يُبْدِينَ زِينَتَهُنَّ إِلَّا مَا ظَهَرَ مِنْهَا وَلْيَضْرِبْنَ بِخُمُرِهِنَّ عَلَى جُيُوبِهِنَّ وَلَا يُبْدِينَ زِينَتَهُنَّ إِلَّا لِبُعُولَتِهِنَّ أَوْ آبَائِهِنَّ أَوْ آبَاءِ بُعُولَتِهِنَّ أَوْ أَبْنَائِهِنَّ أَوْ أَبْنَاءِ بُعُولَتِهِنَّ أَوْ إِخْوَانِهِنَّ أَوْ بَنِي إِخْوَانِهِنَّ أَوْ بَنِي أَخَوَاتِهِنَّ أَوْ نِسَائِهِنَّ أَوْ مَا مَلَكَتْ أَيْمَانُهُنَّ أَوِ التَّابِعِينَ غَيْرِ أُولِي الْإِرْبَةِ مِنَ الرِّجَالِ أَوِ الطِّفْلِ الَّذِينَ لَمْ يَظْهَرُوا عَلَى عَوْرَاتِ النِّسَاءِ وَلَا يَضْرِبْنَ بِأَرْجُلِهِنَّ لِيُعْلَمَ مَا يُخْفِينَ مِنْ زِينَتِهِنَّ وَتُوبُوا إِلَى اللَّهِ جَمِيعًا أَيُّهَ الْمُؤْمِنُونَ لَعَلَّكُمْ تُفْلِحُونَ ﴿۳۱﴾</t>
  </si>
  <si>
    <t>وَأَنْكِحُوا الْأَيَامَى مِنْكُمْ وَالصَّالِحِينَ مِنْ عِبَادِكُمْ وَإِمَائِكُمْ إِنْ يَكُونُوا فُقَرَاءَ يُغْنِهِمُ اللَّهُ مِنْ فَضْلِهِ وَاللَّهُ وَاسِعٌ عَلِيمٌ ﴿۳۲﴾</t>
  </si>
  <si>
    <t>وَلْيَسْتَعْفِفِ الَّذِينَ لَا يَجِدُونَ نِكَاحًا حَتَّى يُغْنِيَهُمُ اللَّهُ مِنْ فَضْلِهِ وَالَّذِينَ يَبْتَغُونَ الْكِتَابَ مِمَّا مَلَكَتْ أَيْمَانُكُمْ فَكَاتِبُوهُمْ إِنْ عَلِمْتُمْ فِيهِمْ خَيْرًا وَآتُوهُمْ مِنْ مَالِ اللَّهِ الَّذِي آتَاكُمْ وَلَا تُكْرِهُوا فَتَيَاتِكُمْ عَلَى الْبِغَاءِ إِنْ أَرَدْنَ تَحَصُّنًا لِتَبْتَغُوا عَرَضَ الْحَيَاةِ الدُّنْيَا وَمَنْ يُكْرِهْهُنَّ فَإِنَّ اللَّهَ مِنْ بَعْدِ إِكْرَاهِهِنَّ غَفُورٌ رَحِيمٌ ﴿۳۳﴾</t>
  </si>
  <si>
    <t>رِجَالٌ لَا تُلْهِيهِمْ تِجَارَةٌ وَلَا بَيْعٌ عَنْ ذِكْرِ اللَّهِ وَإِقَامِ الصَّلَاةِ وَإِيتَاءِ الزَّكَاةِ يَخَافُونَ يَوْمًا تَتَقَلَّبُ فِيهِ الْقُلُوبُ وَالْأَبْصَارُ ﴿۳۷﴾</t>
  </si>
  <si>
    <t>وَيَقُولُونَ آمَنَّا بِاللَّهِ وَبِالرَّسُولِ وَأَطَعْنَا ثُمَّ يَتَوَلَّى فَرِيقٌ مِنْهُمْ مِنْ بَعْدِ ذَلِكَ وَمَا أُولَئِكَ بِالْمُؤْمِنِينَ ﴿۴۷﴾</t>
  </si>
  <si>
    <t>وَإِذَا دُعُوا إِلَى اللَّهِ وَرَسُولِهِ لِيَحْكُمَ بَيْنَهُمْ إِذَا فَرِيقٌ مِنْهُمْ مُعْرِضُونَ ﴿۴۸﴾  وَإِنْ يَكُنْ لَهُمُ الْحَقُّ يَأْتُوا إِلَيْهِ مُذْعِنِينَ ﴿۴۹﴾</t>
  </si>
  <si>
    <t>وَمَنْ يُطِعِ اللَّهَ وَرَسُولَهُ وَيَخْشَ اللَّهَ وَيَتَّقْهِ فَأُولَئِكَ هُمُ الْفَائِزُونَ ﴿۵۲﴾</t>
  </si>
  <si>
    <t>وَأَقْسَمُوا بِاللَّهِ جَهْدَ أَيْمَانِهِمْ لَئِنْ أَمَرْتَهُمْ لَيَخْرُجُنَّ قُلْ لَا تُقْسِمُوا طَاعَةٌ مَعْرُوفَةٌ إِنَّ اللَّهَ خَبِيرٌ بِمَا تَعْمَلُونَ ﴿۵۳﴾</t>
  </si>
  <si>
    <t>قُلْ أَطِيعُوا اللَّهَ وَأَطِيعُوا الرَّسُولَ فَإِنْ تَوَلَّوْا فَإِنَّمَا عَلَيْهِ مَا حُمِّلَ وَعَلَيْكُمْ مَا حُمِّلْتُمْ وَإِنْ تُطِيعُوهُ تَهْتَدُوا وَمَا عَلَى الرَّسُولِ إِلَّا الْبَلَاغُ الْمُبِينُ ﴿۵۴﴾</t>
  </si>
  <si>
    <t>يَا أَيُّهَا الَّذِينَ آمَنُوا لِيَسْتَأْذِنْكُمُ الَّذِينَ مَلَكَتْ أَيْمَانُكُمْ وَالَّذِينَ لَمْ يَبْلُغُوا الْحُلُمَ مِنْكُمْ ثَلَاثَ مَرَّاتٍ مِنْ قَبْلِ صَلَاةِ الْفَجْرِ وَحِينَ تَضَعُونَ ثِيَابَكُمْ مِنَ الظَّهِيرَةِ وَمِنْ بَعْدِ صَلَاةِ الْعِشَاءِ ثَلَاثُ عَوْرَاتٍ لَكُمْ لَيْسَ عَلَيْكُمْ وَلَا عَلَيْهِمْ جُنَاحٌ بَعْدَهُنَّ طَوَّافُونَ عَلَيْكُمْ بَعْضُكُمْ عَلَى بَعْضٍ كَذَلِكَ يُبَيِّنُ اللَّهُ لَكُمُ الْآيَاتِ وَاللَّهُ عَلِيمٌ حَكِيمٌ ﴿۵۸﴾</t>
  </si>
  <si>
    <t>وَإِذَا بَلَغَ الْأَطْفَالُ مِنْكُمُ الْحُلُمَ فَلْيَسْتَأْذِنُوا كَمَا اسْتَأْذَنَ الَّذِينَ مِنْ قَبْلِهِمْ كَذَلِكَ يُبَيِّنُ اللَّهُ لَكُمْ آيَاتِهِ وَاللَّهُ عَلِيمٌ حَكِيمٌ ﴿۵۹﴾</t>
  </si>
  <si>
    <t>وَالْقَوَاعِدُ مِنَ النِّسَاءِ اللَّاتِي لَا يَرْجُونَ نِكَاحًا فَلَيْسَ عَلَيْهِنَّ جُنَاحٌ أَنْ يَضَعْنَ ثِيَابَهُنَّ غَيْرَ مُتَبَرِّجَاتٍ بِزِينَةٍ وَأَنْ يَسْتَعْفِفْنَ خَيْرٌ لَهُنَّ وَاللَّهُ سَمِيعٌ عَلِيمٌ ﴿۶۰﴾</t>
  </si>
  <si>
    <t>لَيْسَ عَلَى الْأَعْمَى حَرَجٌ وَلَا عَلَى الْأَعْرَجِ حَرَجٌ وَلَا عَلَى الْمَرِيضِ حَرَجٌ وَلَا عَلَى أَنْفُسِكُمْ أَنْ تَأْكُلُوا مِنْ بُيُوتِكُمْ أَوْ بُيُوتِ آبَائِكُمْ أَوْ بُيُوتِ أُمَّهَاتِكُمْ أَوْ بُيُوتِ إِخْوَانِكُمْ أَوْ بُيُوتِ أَخَوَاتِكُمْ أَوْ بُيُوتِ أَعْمَامِكُمْ أَوْ بُيُوتِ عَمَّاتِكُمْ أَوْ بُيُوتِ أَخْوَالِكُمْ أَوْ بُيُوتِ خَالَاتِكُمْ أَوْ مَا مَلَكْتُمْ مَفَاتِحَهُ أَوْ صَدِيقِكُمْ لَيْسَ عَلَيْكُمْ جُنَاحٌ أَنْ تَأْكُلُوا جَمِيعًا أَوْ أَشْتَاتًا فَإِذَا دَخَلْتُمْ بُيُوتًا فَسَلِّمُوا عَلَى أَنْفُسِكُمْ تَحِيَّةً مِنْ عِنْدِ اللَّهِ مُبَارَكَةً طَيِّبَةً كَذَلِكَ يُبَيِّنُ اللَّهُ لَكُمُ الْآيَاتِ لَعَلَّكُمْ تَعْقِلُونَ ﴿۶۱﴾</t>
  </si>
  <si>
    <t>إِنَّمَا الْمُؤْمِنُونَ الَّذِينَ آمَنُوا بِاللَّهِ وَرَسُولِهِ وَإِذَا كَانُوا مَعَهُ عَلَى أَمْرٍ جَامِعٍ لَمْ يَذْهَبُوا حَتَّى يَسْتَأْذِنُوهُ إِنَّ الَّذِينَ يَسْتَأْذِنُونَكَ أُولَئِكَ الَّذِينَ يُؤْمِنُونَ بِاللَّهِ وَرَسُولِهِ فَإِذَا اسْتَأْذَنُوكَ لِبَعْضِ شَأْنِهِمْ فَأْذَنْ لِمَنْ شِئْتَ مِنْهُمْ وَاسْتَغْفِرْ لَهُمُ اللَّهَ إِنَّ اللَّهَ غَفُورٌ رَحِيمٌ ﴿۶۲﴾</t>
  </si>
  <si>
    <t>لَا تَجْعَلُوا دُعَاءَ الرَّسُولِ بَيْنَكُمْ كَدُعَاءِ بَعْضِكُمْ بَعْضًا قَدْ يَعْلَمُ اللَّهُ الَّذِينَ يَتَسَلَّلُونَ مِنْكُمْ لِوَاذًا فَلْيَحْذَرِ الَّذِينَ يُخَالِفُونَ عَنْ أَمْرِهِ أَنْ تُصِيبَهُمْ فِتْنَةٌ أَوْ يُصِيبَهُمْ عَذَابٌ أَلِيمٌ ﴿۶۳﴾</t>
  </si>
  <si>
    <t>همسران و کنیزان</t>
  </si>
  <si>
    <t>سران قوم
سران قوم</t>
  </si>
  <si>
    <t>خانواده
ظالمان</t>
  </si>
  <si>
    <t>فرقه های دینی</t>
  </si>
  <si>
    <t>قوم (ظالم)</t>
  </si>
  <si>
    <t>قوم (کافران)</t>
  </si>
  <si>
    <t>زناکار (زن و مرد)</t>
  </si>
  <si>
    <t>مرد</t>
  </si>
  <si>
    <t>همسر (زن)</t>
  </si>
  <si>
    <t>همسر (مرد)</t>
  </si>
  <si>
    <t>گروهی از مردم (منافقان)</t>
  </si>
  <si>
    <t>مومنان (مرد - زن)</t>
  </si>
  <si>
    <t>مومنان (زن - مرد)</t>
  </si>
  <si>
    <t>توانگران</t>
  </si>
  <si>
    <t>زنان (عفیفه)</t>
  </si>
  <si>
    <t>مردان</t>
  </si>
  <si>
    <t>مردان با ایمان</t>
  </si>
  <si>
    <t>زنان با ایمان</t>
  </si>
  <si>
    <t>زنان و مردان (مجرد)</t>
  </si>
  <si>
    <t>بردگان</t>
  </si>
  <si>
    <t>بردگان و کودکان</t>
  </si>
  <si>
    <t>نوجوانان</t>
  </si>
  <si>
    <t>زنان سالخورده</t>
  </si>
  <si>
    <t>اقوام و بستگان و دوستان</t>
  </si>
  <si>
    <t>مومنان
پیامبر</t>
  </si>
  <si>
    <t>اعراض از بیهوده گویی (سخن باطل)</t>
  </si>
  <si>
    <t>پرداخت زکات اموال</t>
  </si>
  <si>
    <t>حفظ اندام از حرام (عفت)</t>
  </si>
  <si>
    <t>عدم تجاوز از حدود الهی</t>
  </si>
  <si>
    <t>احتجاج در مورد بشر بودن رسول و عدم برتری</t>
  </si>
  <si>
    <t>نزول ملائک درصورت رسالت از جانب خداوند</t>
  </si>
  <si>
    <t>ایجاد شبهه</t>
  </si>
  <si>
    <t>اتهام جنون
دعوت به انتظار و مدارا</t>
  </si>
  <si>
    <t>همراهی و نجات به جزء معاندین
عدم شفاعت</t>
  </si>
  <si>
    <t>احتجاج در مورد بشر بودن و داشتن نیازهای بشری</t>
  </si>
  <si>
    <t>منع اطاعت از بشری همانند خود</t>
  </si>
  <si>
    <t>استفهام توبیخی در مورد وعده معاد (از جانب نوح)</t>
  </si>
  <si>
    <t>انکار وعده و انذار  (درمورد حیات پس از مرگ)</t>
  </si>
  <si>
    <t>پیامبر (نوح)
پیامبر (نوح)</t>
  </si>
  <si>
    <t>پیامبر (نوح)
مردم</t>
  </si>
  <si>
    <t>اتهام کذب و دروغ</t>
  </si>
  <si>
    <t>تکبر</t>
  </si>
  <si>
    <t>طلب برتری</t>
  </si>
  <si>
    <t>احتجاج در مورد ایمان به بشری همانند خود</t>
  </si>
  <si>
    <t>تحقیر بخاطر طایفه آنان که مطیع و عبد فرعون بودند</t>
  </si>
  <si>
    <t>وحدت در کلمه (آیین یکتا پرستی)</t>
  </si>
  <si>
    <t>تفرقه در امر دین</t>
  </si>
  <si>
    <t>پذیرش قسمتی از آیین الهی و دلخوشی به آن</t>
  </si>
  <si>
    <t>عدم تفرقه در ادیان الهی</t>
  </si>
  <si>
    <t>واگذاری و رها نمودن (در جهل)</t>
  </si>
  <si>
    <t>عدم مدد رسانی</t>
  </si>
  <si>
    <t>انجام اعمالی متفاوت</t>
  </si>
  <si>
    <t>شتاب در کارهای نیک</t>
  </si>
  <si>
    <t>سبقت در خیرات نسبت به دیگران</t>
  </si>
  <si>
    <t>جهل (غفلت)</t>
  </si>
  <si>
    <t>انکار رسول با توجه به شناخت وی (استفهام توبیخی)</t>
  </si>
  <si>
    <t>اتهام جنون 
آوردن و معرفی دین حق</t>
  </si>
  <si>
    <t xml:space="preserve">
منع اذن شفاعت و وساطت</t>
  </si>
  <si>
    <t xml:space="preserve">
کراهت از حق</t>
  </si>
  <si>
    <t>دعوت به راه راست
انحراف (به علت عدم ایمان به معاد)</t>
  </si>
  <si>
    <t xml:space="preserve">تکرار سخنان گذشتگان </t>
  </si>
  <si>
    <t>سوال از چگونگی امکان زنده شدن پس از مرگ</t>
  </si>
  <si>
    <t>وعده روز حشر را افسانه های پیشین خواندن</t>
  </si>
  <si>
    <t>سوال از مالک زمین و آسمان</t>
  </si>
  <si>
    <t>اقرار به مالکیت خداوند
سوال از عدم پند پذیری و تقوی</t>
  </si>
  <si>
    <t>سوال از مالکیت همه موجودات</t>
  </si>
  <si>
    <t>معرفی پناه و حمایت الهی و عدم پناهی در مقابل خداوند</t>
  </si>
  <si>
    <t>سوال از چگونگی دستخوش فریب شدن
اقرار به مالکیت خداوند</t>
  </si>
  <si>
    <t>دعا (برای عدم قرار گرفتن در معرض عذاب کافران)</t>
  </si>
  <si>
    <t>دفع آزار و بدی با نیکی</t>
  </si>
  <si>
    <t>عدم نسبت خویشاوندی و سوال از یکدیگر (در روز قیامت)</t>
  </si>
  <si>
    <t>اجرای حکم الهی (صد تازیانه)</t>
  </si>
  <si>
    <t>عدم ترحم و رافت</t>
  </si>
  <si>
    <t>مشاهده عذاب آنان توسط گروهی از مومنان</t>
  </si>
  <si>
    <t>عبرت گیری</t>
  </si>
  <si>
    <t>زناکار (زن و مرد یا مشرک)
زناکار  (زن و مرد یا مشرک)</t>
  </si>
  <si>
    <t>زناکار (زن و مرد)
مومنان</t>
  </si>
  <si>
    <t>ازدواج 
حرمت ازدواج</t>
  </si>
  <si>
    <t>منع نسبت زنا</t>
  </si>
  <si>
    <t xml:space="preserve">درصورت نسبت زنا داشتن چهار شاهد </t>
  </si>
  <si>
    <t>بهتان</t>
  </si>
  <si>
    <t>حسن ظن</t>
  </si>
  <si>
    <t>عدم اقامه 4 شاهد (برای بهتان)</t>
  </si>
  <si>
    <t>منع از نقل سخنی که به آن علم ندارند</t>
  </si>
  <si>
    <t>منع کوچک شمردن نقل قول بدون علم</t>
  </si>
  <si>
    <t>میل به اشاعه منکر</t>
  </si>
  <si>
    <t>عفو و چشم پوشی</t>
  </si>
  <si>
    <t xml:space="preserve"> خویشاوندان تهیدستان، مهاجران</t>
  </si>
  <si>
    <t>بخشش و انفاق</t>
  </si>
  <si>
    <t>منع جواز نسبت زنا</t>
  </si>
  <si>
    <t>ناپاکان شایسته یکدیگر</t>
  </si>
  <si>
    <t>پاکان شایسته یکدیگر</t>
  </si>
  <si>
    <t>پاکیزگان مبرا از بهتان</t>
  </si>
  <si>
    <t>ورود به خانه غیر با اجازه</t>
  </si>
  <si>
    <t>پس از رخصت ورود سلام به اهل خانه</t>
  </si>
  <si>
    <t xml:space="preserve">بازگشتن درصورت عدم اجازه </t>
  </si>
  <si>
    <t>توصیه به حفظ نگاه</t>
  </si>
  <si>
    <t>توصیه به حفظ اندام</t>
  </si>
  <si>
    <t>توصیه های عملی مانند حفظ اندام از گناه، منع آشکار نمودن زینت، پوشاندن گردن و سینه، جواز آشکار نمودن زینت برای محارم</t>
  </si>
  <si>
    <t>تشویق به امر ازدواج و همسر گزینی</t>
  </si>
  <si>
    <t>پذیرش بازخرید (درصورت علم به خیر)</t>
  </si>
  <si>
    <t>بخشش از اموال</t>
  </si>
  <si>
    <t>توصیه به عدم وادار نمودن به زنا</t>
  </si>
  <si>
    <t>تجارت و دادو ستد (بدون غفلت از یاد خدا و نماز)</t>
  </si>
  <si>
    <t>مدعی ایمان و اطاعت و سپس رویگردانی</t>
  </si>
  <si>
    <t>اعراض و رویگردانی در داوری رسول</t>
  </si>
  <si>
    <t>پذیرش مطیعانه داوری درصورت سود دهی حق</t>
  </si>
  <si>
    <t>قسم مواکد برای بیرون رفتن به منظور جهاد 
منع قسم خوردن برای اطاعت شناخته شده</t>
  </si>
  <si>
    <t>دعوت به اطاعت</t>
  </si>
  <si>
    <t>گروهی از مردم (منافقان)
پیامبر</t>
  </si>
  <si>
    <t>پیامبر
گروهی از مردم (منافقان)</t>
  </si>
  <si>
    <t>درصورت رویگردانی انحصار مسئولیت عمل به خود</t>
  </si>
  <si>
    <t>اجازه ورود (در سه زمان)</t>
  </si>
  <si>
    <t>معاشرت بدون اذن در غیر سه زمان</t>
  </si>
  <si>
    <t>اجازه ورود در همه زمانها</t>
  </si>
  <si>
    <t>مجوز کنار نهادن پوشش (بدون زینت نمایی)</t>
  </si>
  <si>
    <t>جواز معاشرت و هم سفره شدن</t>
  </si>
  <si>
    <t>سلام کردن هنگام ورود به خانه ها</t>
  </si>
  <si>
    <t>حضور برای امور اجتماعی
اذن خروج (برای کار و مشغله)</t>
  </si>
  <si>
    <t>خروج با اذن
دعا (طلب آمرزش)</t>
  </si>
  <si>
    <t>عدم جواز فراخواندن پیامبر همانند فراخواندن یکدیگر</t>
  </si>
  <si>
    <t>پیشوای الهی</t>
  </si>
  <si>
    <t>گروهی از مردم (مظلوم)</t>
  </si>
  <si>
    <t>گروهی از مردم (ظالم)</t>
  </si>
  <si>
    <t>قدرتمندان</t>
  </si>
  <si>
    <t>دیدن عاقبت و عبرت</t>
  </si>
  <si>
    <t>کافران (خوش خیال)</t>
  </si>
  <si>
    <t>پرهیز از باور و اعتماد</t>
  </si>
  <si>
    <t>انکار عبادت (در قیامت)</t>
  </si>
  <si>
    <t>پیامبر و مردم</t>
  </si>
  <si>
    <t>قوم
سامری</t>
  </si>
  <si>
    <t>عدم چشم داشت به بهره مندی ناچیز دنیوی</t>
  </si>
  <si>
    <t xml:space="preserve">شیطان انسی
پیامبر </t>
  </si>
  <si>
    <t>انسان
مردم</t>
  </si>
  <si>
    <t>دشمنی
تبعیت از هدایت</t>
  </si>
  <si>
    <t>موسی
قوم</t>
  </si>
  <si>
    <t>مخالفت و خصومت (در قیامت)</t>
  </si>
  <si>
    <t xml:space="preserve">عدم خلف وعده با میل و اختیار 
القائ شرک
</t>
  </si>
  <si>
    <t>انفاق از نعمات الهی</t>
  </si>
  <si>
    <t>وَقَالَ الَّذِينَ كَفَرُوا إِنْ هَذَا إِلَّا إِفْكٌ افْتَرَاهُ وَأَعَانَهُ عَلَيْهِ قَوْمٌ آخَرُونَ فَقَدْ جَاءُوا ظُلْمًا وَزُورًا ﴿۴﴾</t>
  </si>
  <si>
    <t>وَقَالُوا أَسَاطِيرُ الْأَوَّلِينَ اكْتَتَبَهَا فَهِيَ تُمْلَى عَلَيْهِ بُكْرَةً وَأَصِيلًا ﴿۵﴾</t>
  </si>
  <si>
    <t>قُلْ أَنْزَلَهُ الَّذِي يَعْلَمُ السِّرَّ فِي السَّمَاوَاتِ وَالْأَرْضِ إِنَّهُ كَانَ غَفُورًا رَحِيمًا ﴿۶﴾</t>
  </si>
  <si>
    <t>وَقَالُوا مَالِ هَذَا الرَّسُولِ يَأْكُلُ الطَّعَامَ وَيَمْشِي فِي الْأَسْوَاقِ لَوْلَا أُنْزِلَ إِلَيْهِ مَلَكٌ فَيَكُونَ مَعَهُ نَذِيرًا ﴿۷﴾</t>
  </si>
  <si>
    <t>أَوْ يُلْقَى إِلَيْهِ كَنْزٌ أَوْ تَكُونُ لَهُ جَنَّةٌ يَأْكُلُ مِنْهَا وَقَالَ الظَّالِمُونَ إِنْ تَتَّبِعُونَ إِلَّا رَجُلًا مَسْحُورًا ﴿۸﴾</t>
  </si>
  <si>
    <t>انْظُرْ كَيْفَ ضَرَبُوا لَكَ الْأَمْثَالَ فَضَلُّوا فَلَا يَسْتَطِيعُونَ سَبِيلًا ﴿۹﴾</t>
  </si>
  <si>
    <t>قُلْ أَذَلِكَ خَيْرٌ أَمْ جَنَّةُ الْخُلْدِ الَّتِي وُعِدَ الْمُتَّقُونَ كَانَتْ لَهُمْ جَزَاءً وَمَصِيرًا ﴿۱۵﴾</t>
  </si>
  <si>
    <t>قَالُوا سُبْحَانَكَ مَا كَانَ يَنْبَغِي لَنَا أَنْ نَتَّخِذَ مِنْ دُونِكَ مِنْ أَوْلِيَاءَ وَلَكِنْ مَتَّعْتَهُمْ وَآبَاءَهُمْ حَتَّى نَسُوا الذِّكْرَ وَكَانُوا قَوْمًا بُورًا ﴿۱۸﴾  فَقَدْ كَذَّبُوكُمْ بِمَا تَقُولُونَ فَمَا تَسْتَطِيعُونَ صَرْفًا وَلَا نَصْرًا وَمَنْ يَظْلِمْ مِنْكُمْ نُذِقْهُ عَذَابًا كَبِيرًا ﴿۱۹﴾</t>
  </si>
  <si>
    <t>وَمَا أَرْسَلْنَا قَبْلَكَ مِنَ الْمُرْسَلِينَ إِلَّا إِنَّهُمْ لَيَأْكُلُونَ الطَّعَامَ وَيَمْشُونَ فِي الْأَسْوَاقِ وَجَعَلْنَا بَعْضَكُمْ لِبَعْضٍ فِتْنَةً أَتَصْبِرُونَ وَكَانَ رَبُّكَ بَصِيرًا ﴿۲۰﴾</t>
  </si>
  <si>
    <t>وَيَوْمَ يَعَضُّ الظَّالِمُ عَلَى يَدَيْهِ يَقُولُ يَا لَيْتَنِي اتَّخَذْتُ مَعَ الرَّسُولِ سَبِيلًا ﴿۲۷﴾</t>
  </si>
  <si>
    <t>يَا وَيْلَتَى لَيْتَنِي لَمْ أَتَّخِذْ فُلَانًا خَلِيلًا ﴿۲۸﴾  لَقَدْ أَضَلَّنِي عَنِ الذِّكْرِ بَعْدَ إِذْ جَاءَنِي وَكَانَ الشَّيْطَانُ لِلْإِنْسَانِ خَذُولًا ﴿۲۹﴾</t>
  </si>
  <si>
    <t>وَقَالَ الرَّسُولُ يَا رَبِّ إِنَّ قَوْمِي اتَّخَذُوا هَذَا الْقُرْآنَ مَهْجُورًا ﴿۳۰﴾</t>
  </si>
  <si>
    <t>وَقَالَ الَّذِينَ كَفَرُوا لَوْلَا نُزِّلَ عَلَيْهِ الْقُرْآنُ جُمْلَةً وَاحِدَةً كَذَلِكَ لِنُثَبِّتَ بِهِ فُؤَادَكَ وَرَتَّلْنَاهُ تَرْتِيلًا ﴿۳۲﴾</t>
  </si>
  <si>
    <t>وَلَقَدْ آتَيْنَا مُوسَى الْكِتَابَ وَجَعَلْنَا مَعَهُ أَخَاهُ هَارُونَ وَزِيرًا ﴿۳۵﴾</t>
  </si>
  <si>
    <t>وَقَوْمَ نُوحٍ لَمَّا كَذَّبُوا الرُّسُلَ أَغْرَقْنَاهُمْ وَجَعَلْنَاهُمْ لِلنَّاسِ آيَةً وَأَعْتَدْنَا لِلظَّالِمِينَ عَذَابًا أَلِيمًا ﴿۳۷﴾</t>
  </si>
  <si>
    <t>وَلَقَدْ أَتَوْا عَلَى الْقَرْيَةِ الَّتِي أُمْطِرَتْ مَطَرَ السَّوْءِ أَفَلَمْ يَكُونُوا يَرَوْنَهَا بَلْ كَانُوا لَا يَرْجُونَ نُشُورًا ﴿۴۰﴾</t>
  </si>
  <si>
    <t>وَإِذَا رَأَوْكَ إِنْ يَتَّخِذُونَكَ إِلَّا هُزُوًا أَهَذَا الَّذِي بَعَثَ اللَّهُ رَسُولًا ﴿۴۱﴾</t>
  </si>
  <si>
    <t>إِنْ كَادَ لَيُضِلُّنَا عَنْ آلِهَتِنَا لَوْلَا أَنْ صَبَرْنَا عَلَيْهَا وَسَوْفَ يَعْلَمُونَ حِينَ يَرَوْنَ الْعَذَابَ مَنْ أَضَلُّ سَبِيلًا ﴿۴۲﴾</t>
  </si>
  <si>
    <t>فَلَا تُطِعِ الْكَافِرِينَ وَجَاهِدْهُمْ بِهِ جِهَادًا كَبِيرًا ﴿۵۲﴾</t>
  </si>
  <si>
    <t>وَهُوَ الَّذِي خَلَقَ مِنَ الْمَاءِ بَشَرًا فَجَعَلَهُ نَسَبًا وَصِهْرًا وَكَانَ رَبُّكَ قَدِيرًا ﴿۵۴﴾</t>
  </si>
  <si>
    <t>وَمَا أَرْسَلْنَاكَ إِلَّا مُبَشِّرًا وَنَذِيرًا ﴿۵۶﴾</t>
  </si>
  <si>
    <t>قُلْ مَا أَسْأَلُكُمْ عَلَيْهِ مِنْ أَجْرٍ إِلَّا مَنْ شَاءَ أَنْ يَتَّخِذَ إِلَى رَبِّهِ سَبِيلًا ﴿۵۷﴾</t>
  </si>
  <si>
    <t>وَإِذَا قِيلَ لَهُمُ اسْجُدُوا لِلرَّحْمَنِ قَالُوا وَمَا الرَّحْمَنُ أَنَسْجُدُ لِمَا تَأْمُرُنَا وَزَادَهُمْ نُفُورًا ﴿۶۰﴾</t>
  </si>
  <si>
    <t>وَعِبَادُ الرَّحْمَنِ الَّذِينَ يَمْشُونَ عَلَى الْأَرْضِ هَوْنًا وَإِذَا خَاطَبَهُمُ الْجَاهِلُونَ قَالُوا سَلَامًا ﴿۶۳﴾</t>
  </si>
  <si>
    <t>وَالَّذِينَ إِذَا أَنْفَقُوا لَمْ يُسْرِفُوا وَلَمْ يَقْتُرُوا وَكَانَ بَيْنَ ذَلِكَ قَوَامًا ﴿۶۷﴾</t>
  </si>
  <si>
    <t>وَالَّذِينَ لَا يَدْعُونَ مَعَ اللَّهِ إِلَهًا آخَرَ وَلَا يَقْتُلُونَ النَّفْسَ الَّتِي حَرَّمَ اللَّهُ إِلَّا بِالْحَقِّ وَلَا يَزْنُونَ وَمَنْ يَفْعَلْ ذَلِكَ يَلْقَ أَثَامًا ﴿۶۸﴾</t>
  </si>
  <si>
    <t>وَالَّذِينَ لَا يَشْهَدُونَ الزُّورَ وَإِذَا مَرُّوا بِاللَّغْوِ مَرُّوا كِرَامًا ﴿۷۲﴾</t>
  </si>
  <si>
    <t>وَالَّذِينَ إِذَا ذُكِّرُوا بِآيَاتِ رَبِّهِمْ لَمْ يَخِرُّوا عَلَيْهَا صُمًّا وَعُمْيَانًا ﴿۷۳﴾</t>
  </si>
  <si>
    <t>وَالَّذِينَ يَقُولُونَ رَبَّنَا هَبْ لَنَا مِنْ أَزْوَاجِنَا وَذُرِّيَّاتِنَا قُرَّةَ أَعْيُنٍ وَاجْعَلْنَا لِلْمُتَّقِينَ إِمَامًا ﴿۷۴﴾</t>
  </si>
  <si>
    <t>قُلْ مَا يَعْبَأُ بِكُمْ رَبِّي لَوْلَا دُعَاؤُكُمْ فَقَدْ كَذَّبْتُمْ فَسَوْفَ يَكُونُ لِزَامًا ﴿۷۷﴾</t>
  </si>
  <si>
    <t>لَعَلَّكَ بَاخِعٌ نَفْسَكَ أَلَّا يَكُونُوا مُؤْمِنِينَ ﴿۳﴾</t>
  </si>
  <si>
    <t>قَالَ رَبِّ إِنِّي أَخَافُ أَنْ يُكَذِّبُونِ ﴿۱۲﴾  وَيَضِيقُ صَدْرِي وَلَا يَنْطَلِقُ لِسَانِي فَأَرْسِلْ إِلَى هَارُونَ ﴿۱۳﴾</t>
  </si>
  <si>
    <t>وَلَهُمْ عَلَيَّ ذَنْبٌ فَأَخَافُ أَنْ يَقْتُلُونِ ﴿۱۴﴾</t>
  </si>
  <si>
    <t>فَأْتِيَا فِرْعَوْنَ فَقُولَا إِنَّا رَسُولُ رَبِّ الْعَالَمِينَ ﴿۱۶﴾  أَنْ أَرْسِلْ مَعَنَا بَنِي إِسْرَائِيلَ ﴿۱۷﴾</t>
  </si>
  <si>
    <t>قَالَ أَلَمْ نُرَبِّكَ فِينَا وَلِيدًا وَلَبِثْتَ فِينَا مِنْ عُمُرِكَ سِنِينَ ﴿۱۸﴾</t>
  </si>
  <si>
    <t>وَفَعَلْتَ فَعْلَتَكَ الَّتِي فَعَلْتَ وَأَنْتَ مِنَ الْكَافِرِينَ ﴿۱۹﴾</t>
  </si>
  <si>
    <t>قَالَ فَعَلْتُهَا إِذًا وَأَنَا مِنَ الضَّالِّينَ ﴿۲۰﴾  فَفَرَرْتُ مِنْكُمْ لَمَّا خِفْتُكُمْ فَوَهَبَ لِي رَبِّي حُكْمًا وَجَعَلَنِي مِنَ الْمُرْسَلِينَ ﴿۲۱﴾</t>
  </si>
  <si>
    <t>وَتِلْكَ نِعْمَةٌ تَمُنُّهَا عَلَيَّ أَنْ عَبَّدْتَ بَنِي إِسْرَائِيلَ ﴿۲۲﴾</t>
  </si>
  <si>
    <t>قَالَ فِرْعَوْنُ وَمَا رَبُّ الْعَالَمِينَ ﴿۲۳﴾</t>
  </si>
  <si>
    <t>قَالَ رَبُّ السَّمَاوَاتِ وَالْأَرْضِ وَمَا بَيْنَهُمَا إِنْ كُنْتُمْ مُوقِنِينَ ﴿۲۴﴾</t>
  </si>
  <si>
    <t>قَالَ لِمَنْ حَوْلَهُ أَلَا تَسْتَمِعُونَ ﴿۲۵﴾</t>
  </si>
  <si>
    <t>قَالَ رَبُّكُمْ وَرَبُّ آبَائِكُمُ الْأَوَّلِينَ ﴿۲۶﴾</t>
  </si>
  <si>
    <t>قَالَ إِنَّ رَسُولَكُمُ الَّذِي أُرْسِلَ إِلَيْكُمْ لَمَجْنُونٌ ﴿۲۷﴾</t>
  </si>
  <si>
    <t>قَالَ رَبُّ الْمَشْرِقِ وَالْمَغْرِبِ وَمَا بَيْنَهُمَا إِنْ كُنْتُمْ تَعْقِلُونَ ﴿۲۸﴾</t>
  </si>
  <si>
    <t>قَالَ لَئِنِ اتَّخَذْتَ إِلَهًا غَيْرِي لَأَجْعَلَنَّكَ مِنَ الْمَسْجُونِينَ ﴿۲۹﴾</t>
  </si>
  <si>
    <t>قَالَ أَوَلَوْ جِئْتُكَ بِشَيْءٍ مُبِينٍ ﴿۳۰﴾</t>
  </si>
  <si>
    <t>قَالَ فَأْتِ بِهِ إِنْ كُنْتَ مِنَ الصَّادِقِينَ ﴿۳۱﴾</t>
  </si>
  <si>
    <t>فَأَلْقَى عَصَاهُ فَإِذَا هِيَ ثُعْبَانٌ مُبِينٌ ﴿۳۲﴾  وَنَزَعَ يَدَهُ فَإِذَا هِيَ بَيْضَاءُ لِلنَّاظِرِينَ ﴿۳۳﴾</t>
  </si>
  <si>
    <t>قَالَ لِلْمَلَإِ حَوْلَهُ إِنَّ هَذَا لَسَاحِرٌ عَلِيمٌ ﴿۳۴﴾  يُرِيدُ أَنْ يُخْرِجَكُمْ مِنْ أَرْضِكُمْ بِسِحْرِهِ فَمَاذَا تَأْمُرُونَ ﴿۳۵﴾</t>
  </si>
  <si>
    <t>قَالُوا أَرْجِهْ وَأَخَاهُ وَابْعَثْ فِي الْمَدَائِنِ حَاشِرِينَ ﴿۳۶﴾  يَأْتُوكَ بِكُلِّ سَحَّارٍ عَلِيمٍ ﴿۳۷﴾  فَجُمِعَ السَّحَرَةُ لِمِيقَاتِ يَوْمٍ مَعْلُومٍ ﴿۳۸﴾</t>
  </si>
  <si>
    <t>وَقِيلَ لِلنَّاسِ هَلْ أَنْتُمْ مُجْتَمِعُونَ ﴿۳۹﴾  لَعَلَّنَا نَتَّبِعُ السَّحَرَةَ إِنْ كَانُوا هُمُ الْغَالِبِينَ ﴿۴۰﴾</t>
  </si>
  <si>
    <t>فَلَمَّا جَاءَ السَّحَرَةُ قَالُوا لِفِرْعَوْنَ أَئِنَّ لَنَا لَأَجْرًا إِنْ كُنَّا نَحْنُ الْغَالِبِينَ ﴿۴۱﴾</t>
  </si>
  <si>
    <t>قَالَ نَعَمْ وَإِنَّكُمْ إِذًا لَمِنَ الْمُقَرَّبِينَ ﴿۴۲﴾</t>
  </si>
  <si>
    <t>قَالَ لَهُمْ مُوسَى أَلْقُوا مَا أَنْتُمْ مُلْقُونَ ﴿۴۳﴾</t>
  </si>
  <si>
    <t>فَأَلْقَوْا حِبَالَهُمْ وَعِصِيَّهُمْ وَقَالُوا بِعِزَّةِ فِرْعَوْنَ إِنَّا لَنَحْنُ الْغَالِبُونَ ﴿۴۴﴾</t>
  </si>
  <si>
    <t>فَأَلْقَى مُوسَى عَصَاهُ فَإِذَا هِيَ تَلْقَفُ مَا يَأْفِكُونَ ﴿۴۵﴾</t>
  </si>
  <si>
    <t>فَأُلْقِيَ السَّحَرَةُ سَاجِدِينَ ﴿۴۶﴾  قَالُوا آمَنَّا بِرَبِّ الْعَالَمِينَ ﴿۴۷﴾  رَبِّ مُوسَى وَهَارُونَ ﴿۴۸﴾</t>
  </si>
  <si>
    <t>قَالَ آمَنْتُمْ لَهُ قَبْلَ أَنْ آذَنَ لَكُمْ إِنَّهُ لَكَبِيرُكُمُ الَّذِي عَلَّمَكُمُ السِّحْرَ فَلَسَوْفَ تَعْلَمُونَ لَأُقَطِّعَنَّ أَيْدِيَكُمْ وَأَرْجُلَكُمْ مِنْ خِلَافٍ وَلَأُصَلِّبَنَّكُمْ أَجْمَعِينَ ﴿۴۹﴾</t>
  </si>
  <si>
    <t>قَالُوا لَا ضَيْرَ إِنَّا إِلَى رَبِّنَا مُنْقَلِبُونَ ﴿۵۰﴾</t>
  </si>
  <si>
    <t>وَأَوْحَيْنَا إِلَى مُوسَى أَنْ أَسْرِ بِعِبَادِي إِنَّكُمْ مُتَّبَعُونَ ﴿۵۲﴾</t>
  </si>
  <si>
    <t>فَلَمَّا تَرَاءَى الْجَمْعَانِ قَالَ أَصْحَابُ مُوسَى إِنَّا لَمُدْرَكُونَ ﴿۶۱﴾</t>
  </si>
  <si>
    <t>قَالَ كَلَّا إِنَّ مَعِيَ رَبِّي سَيَهْدِينِ ﴿۶۲﴾</t>
  </si>
  <si>
    <t>وَاتْلُ عَلَيْهِمْ نَبَأَ إِبْرَاهِيمَ ﴿۶۹﴾</t>
  </si>
  <si>
    <t>إِذْ قَالَ لِأَبِيهِ وَقَوْمِهِ مَا تَعْبُدُونَ ﴿۷۰﴾</t>
  </si>
  <si>
    <t>قَالُوا نَعْبُدُ أَصْنَامًا فَنَظَلُّ لَهَا عَاكِفِينَ ﴿۷۱﴾</t>
  </si>
  <si>
    <t>قَالَ هَلْ يَسْمَعُونَكُمْ إِذْ تَدْعُونَ ﴿۷۲﴾  أَوْ يَنْفَعُونَكُمْ أَوْ يَضُرُّونَ ﴿۷۳﴾</t>
  </si>
  <si>
    <t>قَالُوا بَلْ وَجَدْنَا آبَاءَنَا كَذَلِكَ يَفْعَلُونَ ﴿۷۴﴾</t>
  </si>
  <si>
    <t>قَالَ أَفَرَأَيْتُمْ مَا كُنْتُمْ تَعْبُدُونَ ﴿۷۵﴾  أَنْتُمْ وَآبَاؤُكُمُ الْأَقْدَمُونَ ﴿۷۶﴾</t>
  </si>
  <si>
    <t>فَإِنَّهُمْ عَدُوٌّ لِي إِلَّا رَبَّ الْعَالَمِينَ ﴿۷۷﴾  الَّذِي خَلَقَنِي فَهُوَ يَهْدِينِ ﴿۷۸﴾  وَالَّذِي هُوَ يُطْعِمُنِي وَيَسْقِينِ ﴿۷۹﴾  وَإِذَا مَرِضْتُ فَهُوَ يَشْفِينِ ﴿۸۰﴾  وَالَّذِي يُمِيتُنِي ثُمَّ يُحْيِينِ ﴿۸۱﴾  وَالَّذِي أَطْمَعُ أَنْ يَغْفِرَ لِي خَطِيئَتِي يَوْمَ الدِّينِ ﴿۸۲﴾</t>
  </si>
  <si>
    <t>وَاغْفِرْ لِأَبِي إِنَّهُ كَانَ مِنَ الضَّالِّينَ ﴿۸۶﴾</t>
  </si>
  <si>
    <t>كَذَّبَتْ قَوْمُ نُوحٍ الْمُرْسَلِينَ ﴿۱۰۵﴾</t>
  </si>
  <si>
    <t>إِذْ قَالَ لَهُمْ أَخُوهُمْ نُوحٌ أَلَا تَتَّقُونَ ﴿۱۰۶﴾  إِنِّي لَكُمْ رَسُولٌ أَمِينٌ ﴿۱۰۷﴾  فَاتَّقُوا اللَّهَ وَأَطِيعُونِ ﴿۱۰۸﴾  وَمَا أَسْأَلُكُمْ عَلَيْهِ مِنْ أَجْرٍ إِنْ أَجْرِيَ إِلَّا عَلَى رَبِّ الْعَالَمِينَ ﴿۱۰۹﴾  فَاتَّقُوا اللَّهَ وَأَطِيعُونِ ﴿۱۱۰﴾</t>
  </si>
  <si>
    <t>قَالُوا أَنُؤْمِنُ لَكَ وَاتَّبَعَكَ الْأَرْذَلُونَ ﴿۱۱۱﴾</t>
  </si>
  <si>
    <t>قَالَ وَمَا عِلْمِي بِمَا كَانُوا يَعْمَلُونَ ﴿۱۱۲﴾</t>
  </si>
  <si>
    <t>إِنْ حِسَابُهُمْ إِلَّا عَلَى رَبِّي لَوْ تَشْعُرُونَ ﴿۱۱۳﴾</t>
  </si>
  <si>
    <t>وَمَا أَنَا بِطَارِدِ الْمُؤْمِنِينَ ﴿۱۱۴﴾</t>
  </si>
  <si>
    <t>إِنْ أَنَا إِلَّا نَذِيرٌ مُبِينٌ ﴿۱۱۵﴾</t>
  </si>
  <si>
    <t>قَالُوا لَئِنْ لَمْ تَنْتَهِ يَا نُوحُ لَتَكُونَنَّ مِنَ الْمَرْجُومِينَ ﴿۱۱۶﴾</t>
  </si>
  <si>
    <t>فَافْتَحْ بَيْنِي وَبَيْنَهُمْ فَتْحًا وَنَجِّنِي وَمَنْ مَعِيَ مِنَ الْمُؤْمِنِينَ ﴿۱۱۸﴾</t>
  </si>
  <si>
    <t>كَذَّبَتْ عَادٌ الْمُرْسَلِينَ ﴿۱۲۳﴾</t>
  </si>
  <si>
    <t>إِذْ قَالَ لَهُمْ أَخُوهُمْ هُودٌ أَلَا تَتَّقُونَ ﴿۱۲۴﴾  إِنِّي لَكُمْ رَسُولٌ أَمِينٌ ﴿۱۲۵﴾  فَاتَّقُوا اللَّهَ وَأَطِيعُونِ ﴿۱۲۶﴾  وَمَا أَسْأَلُكُمْ عَلَيْهِ مِنْ أَجْرٍ إِنْ أَجْرِيَ إِلَّا عَلَى رَبِّ الْعَالَمِينَ ﴿۱۲۷﴾</t>
  </si>
  <si>
    <t>أَتَبْنُونَ بِكُلِّ رِيعٍ آيَةً تَعْبَثُونَ ﴿۱۲۸﴾</t>
  </si>
  <si>
    <t>وَتَتَّخِذُونَ مَصَانِعَ لَعَلَّكُمْ تَخْلُدُونَ ﴿۱۲۹﴾</t>
  </si>
  <si>
    <t>وَإِذَا بَطَشْتُمْ بَطَشْتُمْ جَبَّارِينَ ﴿۱۳۰﴾</t>
  </si>
  <si>
    <t>فَاتَّقُوا اللَّهَ وَأَطِيعُونِ ﴿۱۳۱﴾</t>
  </si>
  <si>
    <t>وَاتَّقُوا الَّذِي أَمَدَّكُمْ بِمَا تَعْلَمُونَ ﴿۱۳۲﴾  أَمَدَّكُمْ بِأَنْعَامٍ وَبَنِينَ ﴿۱۳۳﴾  وَجَنَّاتٍ وَعُيُونٍ ﴿۱۳۴﴾  إِنِّي أَخَافُ عَلَيْكُمْ عَذَابَ يَوْمٍ عَظِيمٍ ﴿۱۳۵﴾</t>
  </si>
  <si>
    <t>قَالُوا سَوَاءٌ عَلَيْنَا أَوَعَظْتَ أَمْ لَمْ تَكُنْ مِنَ الْوَاعِظِينَ ﴿۱۳۶﴾</t>
  </si>
  <si>
    <t>إِنْ هَذَا إِلَّا خُلُقُ الْأَوَّلِينَ ﴿۱۳۷﴾  وَمَا نَحْنُ بِمُعَذَّبِينَ ﴿۱۳۸﴾</t>
  </si>
  <si>
    <t>فَكَذَّبُوهُ فَأَهْلَكْنَاهُمْ إِنَّ فِي ذَلِكَ لَآيَةً وَمَا كَانَ أَكْثَرُهُمْ مُؤْمِنِينَ ﴿۱۳۹﴾</t>
  </si>
  <si>
    <t>كَذَّبَتْ ثَمُودُ الْمُرْسَلِينَ ﴿۱۴۱﴾</t>
  </si>
  <si>
    <t>إِذْ قَالَ لَهُمْ أَخُوهُمْ صَالِحٌ أَلَا تَتَّقُونَ ﴿۱۴۲﴾  إِنِّي لَكُمْ رَسُولٌ أَمِينٌ ﴿۱۴۳﴾  فَاتَّقُوا اللَّهَ وَأَطِيعُونِ ﴿۱۴۴﴾  وَمَا أَسْأَلُكُمْ عَلَيْهِ مِنْ أَجْرٍ إِنْ أَجْرِيَ إِلَّا عَلَى رَبِّ الْعَالَمِينَ ﴿۱۴۵﴾</t>
  </si>
  <si>
    <t>أَتُتْرَكُونَ فِي مَا هَاهُنَا آمِنِينَ ﴿۱۴۶﴾  فِي جَنَّاتٍ وَعُيُونٍ ﴿۱۴۷﴾  وَزُرُوعٍ وَنَخْلٍ طَلْعُهَا هَضِيمٌ ﴿۱۴۸﴾  وَتَنْحِتُونَ مِنَ الْجِبَالِ بُيُوتًا فَارِهِينَ ﴿۱۴۹﴾</t>
  </si>
  <si>
    <t>فَاتَّقُوا اللَّهَ وَأَطِيعُونِ ﴿۱۵۰﴾</t>
  </si>
  <si>
    <t>وَلَا تُطِيعُوا أَمْرَ الْمُسْرِفِينَ ﴿۱۵۱﴾  الَّذِينَ يُفْسِدُونَ فِي الْأَرْضِ وَلَا يُصْلِحُونَ ﴿۱۵۲﴾</t>
  </si>
  <si>
    <t>قَالُوا إِنَّمَا أَنْتَ مِنَ الْمُسَحَّرِينَ ﴿۱۵۳﴾</t>
  </si>
  <si>
    <t>مَا أَنْتَ إِلَّا بَشَرٌ مِثْلُنَا فَأْتِ بِآيَةٍ إِنْ كُنْتَ مِنَ الصَّادِقِينَ ﴿۱۵۴﴾</t>
  </si>
  <si>
    <t>قَالَ هَذِهِ نَاقَةٌ لَهَا شِرْبٌ وَلَكُمْ شِرْبُ يَوْمٍ مَعْلُومٍ ﴿۱۵۵﴾  وَلَا تَمَسُّوهَا بِسُوءٍ فَيَأْخُذَكُمْ عَذَابُ يَوْمٍ عَظِيمٍ ﴿۱۵۶﴾</t>
  </si>
  <si>
    <t>كَذَّبَتْ قَوْمُ لُوطٍ الْمُرْسَلِينَ ﴿۱۶۰﴾</t>
  </si>
  <si>
    <t>إِذْ قَالَ لَهُمْ أَخُوهُمْ لُوطٌ أَلَا تَتَّقُونَ ﴿۱۶۱﴾  إِنِّي لَكُمْ رَسُولٌ أَمِينٌ ﴿۱۶۲﴾  فَاتَّقُوا اللَّهَ وَأَطِيعُونِ ﴿۱۶۳﴾  وَمَا أَسْأَلُكُمْ عَلَيْهِ مِنْ أَجْرٍ إِنْ أَجْرِيَ إِلَّا عَلَى رَبِّ الْعَالَمِينَ ﴿۱۶۴﴾</t>
  </si>
  <si>
    <t>قَالُوا لَئِنْ لَمْ تَنْتَهِ يَا لُوطُ لَتَكُونَنَّ مِنَ الْمُخْرَجِينَ ﴿۱۶۷﴾</t>
  </si>
  <si>
    <t xml:space="preserve">قَالَ إِنِّي لِعَمَلِكُمْ مِنَ الْقَالِينَ ﴿۱۶۸﴾ </t>
  </si>
  <si>
    <t>رَبِّ نَجِّنِي وَأَهْلِي مِمَّا يَعْمَلُونَ ﴿۱۶۹﴾</t>
  </si>
  <si>
    <t>كَذَّبَ أَصْحَابُ الْأَيْكَةِ الْمُرْسَلِينَ ﴿۱۷۶﴾</t>
  </si>
  <si>
    <t>أَوْفُوا الْكَيْلَ وَلَا تَكُونُوا مِنَ الْمُخْسِرِينَ ﴿۱۸۱﴾  وَزِنُوا بِالْقِسْطَاسِ الْمُسْتَقِيمِ ﴿۱۸۲﴾</t>
  </si>
  <si>
    <t>وَلَا تَبْخَسُوا النَّاسَ أَشْيَاءَهُمْ وَلَا تَعْثَوْا فِي الْأَرْضِ مُفْسِدِينَ ﴿۱۸۳﴾</t>
  </si>
  <si>
    <t>وَاتَّقُوا الَّذِي خَلَقَكُمْ وَالْجِبِلَّةَ الْأَوَّلِينَ ﴿۱۸۴﴾</t>
  </si>
  <si>
    <t>قَالُوا إِنَّمَا أَنْتَ مِنَ الْمُسَحَّرِينَ ﴿۱۸۵﴾</t>
  </si>
  <si>
    <t>وَمَا أَنْتَ إِلَّا بَشَرٌ مِثْلُنَا وَإِنْ نَظُنُّكَ لَمِنَ الْكَاذِبِينَ ﴿۱۸۶﴾</t>
  </si>
  <si>
    <t>فَأَسْقِطْ عَلَيْنَا كِسَفًا مِنَ السَّمَاءِ إِنْ كُنْتَ مِنَ الصَّادِقِينَ ﴿۱۸۷﴾</t>
  </si>
  <si>
    <t>قَالَ رَبِّي أَعْلَمُ بِمَا تَعْمَلُونَ ﴿۱۸۸﴾</t>
  </si>
  <si>
    <t>فَكَذَّبُوهُ فَأَخَذَهُمْ عَذَابُ يَوْمِ الظُّلَّةِ إِنَّهُ كَانَ عَذَابَ يَوْمٍ عَظِيمٍ ﴿۱۸۹﴾</t>
  </si>
  <si>
    <t>وَإِنَّهُ لَفِي زُبُرِ الْأَوَّلِينَ ﴿۱۹۶﴾  أَوَلَمْ يَكُنْ لَهُمْ آيَةً أَنْ يَعْلَمَهُ عُلَمَاءُ بَنِي إِسْرَائِيلَ ﴿۱۹۷﴾</t>
  </si>
  <si>
    <t>وَمَا أَهْلَكْنَا مِنْ قَرْيَةٍ إِلَّا لَهَا مُنْذِرُونَ ﴿۲۰۸﴾  ذِكْرَى وَمَا كُنَّا ظَالِمِينَ ﴿۲۰۹﴾</t>
  </si>
  <si>
    <t>وَأَنْذِرْ عَشِيرَتَكَ الْأَقْرَبِينَ ﴿۲۱۴﴾</t>
  </si>
  <si>
    <t>وَاخْفِضْ جَنَاحَكَ لِمَنِ اتَّبَعَكَ مِنَ الْمُؤْمِنِينَ ﴿۲۱۵﴾</t>
  </si>
  <si>
    <t>فَإِنْ عَصَوْكَ فَقُلْ إِنِّي بَرِيءٌ مِمَّا تَعْمَلُونَ ﴿۲۱۶﴾</t>
  </si>
  <si>
    <t>وَالشُّعَرَاءُ يَتَّبِعُهُمُ الْغَاوُونَ ﴿۲۲۴﴾</t>
  </si>
  <si>
    <t>إِذْ قَالَ لَهُمْ شُعَيْبٌ أَلَا تَتَّقُونَ ﴿۱۷۷﴾  إِنِّي لَكُمْ رَسُولٌ أَمِينٌ ﴿۱۷۸﴾  فَاتَّقُوا اللَّهَ وَأَطِيعُونِ ﴿۱۷۹﴾  وَمَا أَسْأَلُكُمْ عَلَيْهِ مِنْ أَجْرٍ إِنْ أَجْرِيَ إِلَّا عَلَى رَبِّ الْعَالَمِينَ ﴿۱۸۰﴾</t>
  </si>
  <si>
    <t>کافران
ظالمان</t>
  </si>
  <si>
    <t>معبودان</t>
  </si>
  <si>
    <t>دوستان</t>
  </si>
  <si>
    <t>قوم
قوم نوح</t>
  </si>
  <si>
    <t>خویشان</t>
  </si>
  <si>
    <t>بندگان الهی</t>
  </si>
  <si>
    <t>جاهلان</t>
  </si>
  <si>
    <t>همسر و فرزندان</t>
  </si>
  <si>
    <t xml:space="preserve">پیامبر (موسی) </t>
  </si>
  <si>
    <t>اطرافیان (درباریان)</t>
  </si>
  <si>
    <t>سران قوم و اطرافیان</t>
  </si>
  <si>
    <t>یاران موسی</t>
  </si>
  <si>
    <t>ماموران فرعون</t>
  </si>
  <si>
    <t>یاران</t>
  </si>
  <si>
    <t>قوم و پدر</t>
  </si>
  <si>
    <t>قوم عاد</t>
  </si>
  <si>
    <t>قوم عاد 
قوم عاد</t>
  </si>
  <si>
    <t>پیامبر (هود)
مردم</t>
  </si>
  <si>
    <t>قوم ثمود</t>
  </si>
  <si>
    <t>أَتَأْتُونَ الذُّكْرَانَ مِنَ الْعَالَمِينَ ﴿۱۶۵﴾  وَتَذَرُونَ مَا خَلَقَ لَكُمْ رَبُّكُمْ مِنْ أَزْوَاجِكُمْ بَلْ أَنْتُمْ قَوْمٌ عَادُونَ ﴿۱۶۶﴾</t>
  </si>
  <si>
    <t>خانواده (اهل بیت)</t>
  </si>
  <si>
    <t>قوم ایکه</t>
  </si>
  <si>
    <t>علمای بنی اسرائیل</t>
  </si>
  <si>
    <t>اقوام (اهالی دیار)</t>
  </si>
  <si>
    <t>خویشان و نزدیکان</t>
  </si>
  <si>
    <t>گمراهان</t>
  </si>
  <si>
    <t>شاعران</t>
  </si>
  <si>
    <t>اتهام دروغ بافتن (وحی)</t>
  </si>
  <si>
    <t>اتهام یاری دیگران برای ساختن کتاب</t>
  </si>
  <si>
    <t>اتهام املاء اساطیر پیشینیان</t>
  </si>
  <si>
    <t>اتهام آموختن درس از بشر</t>
  </si>
  <si>
    <t>پاسخ اتهامات در مورد ساختگی بودن وحی</t>
  </si>
  <si>
    <t>اشکال از داشتن نیازهای انسانی(خوردن و راه رفتن)</t>
  </si>
  <si>
    <t>سوال از علت عدم همراهی ملائک با وی</t>
  </si>
  <si>
    <t xml:space="preserve">وارد نمودن اشکالات متعدد </t>
  </si>
  <si>
    <t>گمراه شدن از مسیر هدایت</t>
  </si>
  <si>
    <t>سوال از انتخاب وعده الهی (دوزخ یا بهشت)</t>
  </si>
  <si>
    <t>انکار و تکذیب دعوت به سوی خود</t>
  </si>
  <si>
    <t>بیان علت گمراهی(تمتع و سرگرمی به نعمات الهی و فراموشی ذکر خداوند)</t>
  </si>
  <si>
    <t>وسیله ابتلاء و آزمایش</t>
  </si>
  <si>
    <t>سوال از علت عدم گنج و مال و مکنت
اتهام پیروی از فردی افسون شده</t>
  </si>
  <si>
    <t>آرزو و حسرت دوستی (در قیامت)</t>
  </si>
  <si>
    <t>حسرت دوستی با شیاطین انسی (در قیامت)</t>
  </si>
  <si>
    <t>اذعان به دوری و گمراهی از ذکر الهی(به علت دوستی)</t>
  </si>
  <si>
    <t>شکایت از ترک و رها نمودن قرآن (در قیامت)</t>
  </si>
  <si>
    <t>سوال از علت عدم نزول یکباره قرآن</t>
  </si>
  <si>
    <t>مددکاری (وزیر)</t>
  </si>
  <si>
    <t>تکذیب
مایه عبرت</t>
  </si>
  <si>
    <t>عدم عبرت گیری (با توجه به دیدن آثار عذاب الهی)</t>
  </si>
  <si>
    <t>استهزاء و تمسخر رسالت</t>
  </si>
  <si>
    <t>جهاد</t>
  </si>
  <si>
    <t>پیوند سببی و نسبی</t>
  </si>
  <si>
    <t>بشارت دهنده و هشدار دهنده</t>
  </si>
  <si>
    <t>اختیار و آزادی عقیده</t>
  </si>
  <si>
    <t xml:space="preserve">عدم درخواست اجر </t>
  </si>
  <si>
    <t>طلب راه یافتن به سوی پروردگار(بهترین اجر)</t>
  </si>
  <si>
    <t>دعوت به سجده
سوال از کیستی خداوند رحمان</t>
  </si>
  <si>
    <t xml:space="preserve">
سوال از فرمان سجده (استفهام توبیخی)</t>
  </si>
  <si>
    <t xml:space="preserve">
ازدیاد نفرت (از سجده الهی)</t>
  </si>
  <si>
    <t>پاسخ سلام (صلح و سلامت) در مقابل خطاب ناروا</t>
  </si>
  <si>
    <t>انفاق بدون زیاده روی و بدون بخل</t>
  </si>
  <si>
    <t>میانه روی (حتی در انفاق)</t>
  </si>
  <si>
    <t>منع جواز قتل مگر به حق (قصاص)</t>
  </si>
  <si>
    <t>منع جواز زنا</t>
  </si>
  <si>
    <t>عدم شهادت باطل (عدم شرکت ددر مجلس باطل)</t>
  </si>
  <si>
    <t>گذشت کریمانه از عمل لغو و باطل (عدم آلودگی)</t>
  </si>
  <si>
    <t>درصورت متذکر شدن به آیات الهی چشم و گوش نمی بندند</t>
  </si>
  <si>
    <t>دعا (برای روشنی چشم و پیشوایی اهل تقوی)</t>
  </si>
  <si>
    <t>اطلاع از اینکه توجه و اعتنای پروردگار به خاطر دعاست</t>
  </si>
  <si>
    <t>اطلاع از ملازمت عذاب در مقابل دکذیب حق</t>
  </si>
  <si>
    <t>هلاکت نفس خود برای هدایت آنان</t>
  </si>
  <si>
    <t>نگرانی از تکذیب</t>
  </si>
  <si>
    <t xml:space="preserve">نگرانی از دلتنگی و عدم گفتار روان </t>
  </si>
  <si>
    <t>نگرانی از کشتن (بخاطر خونی که برگردن داشت)</t>
  </si>
  <si>
    <t>اعلام رسالت از جانب پروردگار</t>
  </si>
  <si>
    <t>درخواست همراهی بنی اسرائیل</t>
  </si>
  <si>
    <t>استفهام توبیخی از پرورش یافتن در کودکی و گذران عمر در کنار وی</t>
  </si>
  <si>
    <t>استفهام توبیخی از انجام عمل زشت (قتل نفس)</t>
  </si>
  <si>
    <t>استفهام توبیخی از کفر نسبت به وی</t>
  </si>
  <si>
    <t>پاسخ به سوال (ارتکاب عمل در زمان گمراهی)</t>
  </si>
  <si>
    <t>پاسخ به علت فرار (ترس)</t>
  </si>
  <si>
    <t>اعلام دریافت حکمت و رسالت الهی</t>
  </si>
  <si>
    <t>استفهام توبیخی از منت گذاردن (برای بنده ساختن بنی اسرائیل)</t>
  </si>
  <si>
    <t>سوال از کیستی خداوند</t>
  </si>
  <si>
    <t>معرفی پروردگار (آفریننده همه موجودات)</t>
  </si>
  <si>
    <t>سوال از شنیدن سخنان پیامبر</t>
  </si>
  <si>
    <t>معرفی پروردگار (پرورش دهنده همه موجودات از ابتدا)</t>
  </si>
  <si>
    <t>اتهام دیوانگی به فرستاده الهی</t>
  </si>
  <si>
    <t>الَّذِينَ يُقِيمُونَ الصَّلَاةَ وَيُؤْتُونَ الزَّكَاةَ وَهُمْ بِالْآخِرَةِ هُمْ يُوقِنُونَ ﴿۳﴾</t>
  </si>
  <si>
    <t>إِذْ قَالَ مُوسَى لِأَهْلِهِ إِنِّي آنَسْتُ نَارًا سَآتِيكُمْ مِنْهَا بِخَبَرٍ أَوْ آتِيكُمْ بِشِهَابٍ قَبَسٍ لَعَلَّكُمْ تَصْطَلُونَ ﴿۷﴾</t>
  </si>
  <si>
    <t>وَلَقَدْ آتَيْنَا دَاوُودَ وَسُلَيْمَانَ عِلْمًا وَقَالَا الْحَمْدُ لِلَّهِ الَّذِي فَضَّلَنَا عَلَى كَثِيرٍ مِنْ عِبَادِهِ الْمُؤْمِنِينَ ﴿۱۵﴾</t>
  </si>
  <si>
    <t>وَوَرِثَ سُلَيْمَانُ دَاوُودَ وَقَالَ يَا أَيُّهَا النَّاسُ عُلِّمْنَا مَنْطِقَ الطَّيْرِ وَأُوتِينَا مِنْ كُلِّ شَيْءٍ إِنَّ هَذَا لَهُوَ الْفَضْلُ الْمُبِينُ ﴿۱۶﴾</t>
  </si>
  <si>
    <t>وَحُشِرَ لِسُلَيْمَانَ جُنُودُهُ مِنَ الْجِنِّ وَالْإِنْسِ وَالطَّيْرِ فَهُمْ يُوزَعُونَ ﴿۱۷﴾</t>
  </si>
  <si>
    <t>فَتَبَسَّمَ ضَاحِكًا مِنْ قَوْلِهَا وَقَالَ رَبِّ أَوْزِعْنِي أَنْ أَشْكُرَ نِعْمَتَكَ الَّتِي أَنْعَمْتَ عَلَيَّ وَعَلَى وَالِدَيَّ وَأَنْ أَعْمَلَ صَالِحًا تَرْضَاهُ وَأَدْخِلْنِي بِرَحْمَتِكَ فِي عِبَادِكَ الصَّالِحِينَ ﴿۱۹﴾</t>
  </si>
  <si>
    <t>قَالَتْ يَا أَيُّهَا الْمَلَأُ إِنِّي أُلْقِيَ إِلَيَّ كِتَابٌ كَرِيمٌ ﴿۲۹﴾</t>
  </si>
  <si>
    <t>قَالَتْ يَا أَيُّهَا الْمَلَأُ أَفْتُونِي فِي أَمْرِي مَا كُنْتُ قَاطِعَةً أَمْرًا حَتَّى تَشْهَدُونِ ﴿۳۲﴾</t>
  </si>
  <si>
    <t>قَالُوا نَحْنُ أُولُو قُوَّةٍ وَأُولُو بَأْسٍ شَدِيدٍ وَالْأَمْرُ إِلَيْكِ فَانْظُرِي مَاذَا تَأْمُرِينَ ﴿۳۳﴾</t>
  </si>
  <si>
    <t>قَالَتْ إِنَّ الْمُلُوكَ إِذَا دَخَلُوا قَرْيَةً أَفْسَدُوهَا وَجَعَلُوا أَعِزَّةَ أَهْلِهَا أَذِلَّةً وَكَذَلِكَ يَفْعَلُونَ ﴿۳۴﴾</t>
  </si>
  <si>
    <t>وَإِنِّي مُرْسِلَةٌ إِلَيْهِمْ بِهَدِيَّةٍ فَنَاظِرَةٌ بِمَ يَرْجِعُ الْمُرْسَلُونَ ﴿۳۵﴾</t>
  </si>
  <si>
    <t>فَلَمَّا جَاءَ سُلَيْمَانَ قَالَ أَتُمِدُّونَنِ بِمَالٍ فَمَا آتَانِيَ اللَّهُ خَيْرٌ مِمَّا آتَاكُمْ بَلْ أَنْتُمْ بِهَدِيَّتِكُمْ تَفْرَحُونَ ﴿۳۶﴾</t>
  </si>
  <si>
    <t>ارْجِعْ إِلَيْهِمْ فَلَنَأْتِيَنَّهُمْ بِجُنُودٍ لَا قِبَلَ لَهُمْ بِهَا وَلَنُخْرِجَنَّهُمْ مِنْهَا أَذِلَّةً وَهُمْ صَاغِرُونَ ﴿۳۷﴾</t>
  </si>
  <si>
    <t>قَالَ يَا أَيُّهَا الْمَلَأُ أَيُّكُمْ يَأْتِينِي بِعَرْشِهَا قَبْلَ أَنْ يَأْتُونِي مُسْلِمِينَ ﴿۳۸﴾</t>
  </si>
  <si>
    <t>قَالَ الَّذِي عِنْدَهُ عِلْمٌ مِنَ الْكِتَابِ أَنَا آتِيكَ بِهِ قَبْلَ أَنْ يَرْتَدَّ إِلَيْكَ طَرْفُكَ فَلَمَّا رَآهُ مُسْتَقِرًّا عِنْدَهُ قَالَ هَذَا مِنْ فَضْلِ رَبِّي لِيَبْلُوَنِي أَأَشْكُرُ أَمْ أَكْفُرُ وَمَنْ شَكَرَ فَإِنَّمَا يَشْكُرُ لِنَفْسِهِ وَمَنْ كَفَرَ فَإِنَّ رَبِّي غَنِيٌّ كَرِيمٌ ﴿۴۰﴾</t>
  </si>
  <si>
    <t>قَالَ نَكِّرُوا لَهَا عَرْشَهَا نَنْظُرْ أَتَهْتَدِي أَمْ تَكُونُ مِنَ الَّذِينَ لَا يَهْتَدُونَ ﴿۴۱﴾</t>
  </si>
  <si>
    <t>فَلَمَّا جَاءَتْ قِيلَ أَهَكَذَا عَرْشُكِ قَالَتْ كَأَنَّهُ هُوَ وَأُوتِينَا الْعِلْمَ مِنْ قَبْلِهَا وَكُنَّا مُسْلِمِينَ ﴿۴۲﴾</t>
  </si>
  <si>
    <t>قِيلَ لَهَا ادْخُلِي الصَّرْحَ فَلَمَّا رَأَتْهُ حَسِبَتْهُ لُجَّةً وَكَشَفَتْ عَنْ سَاقَيْهَا قَالَ إِنَّهُ صَرْحٌ مُمَرَّدٌ مِنْ قَوَارِيرَ قَالَتْ رَبِّ إِنِّي ظَلَمْتُ نَفْسِي وَأَسْلَمْتُ مَعَ سُلَيْمَانَ لِلَّهِ رَبِّ الْعَالَمِينَ ﴿۴۴﴾</t>
  </si>
  <si>
    <t>وَلَقَدْ أَرْسَلْنَا إِلَى ثَمُودَ أَخَاهُمْ صَالِحًا أَنِ اعْبُدُوا اللَّهَ فَإِذَا هُمْ فَرِيقَانِ يَخْتَصِمُونَ ﴿۴۵﴾</t>
  </si>
  <si>
    <t>قَالَ يَا قَوْمِ لِمَ تَسْتَعْجِلُونَ بِالسَّيِّئَةِ قَبْلَ الْحَسَنَةِ لَوْلَا تَسْتَغْفِرُونَ اللَّهَ لَعَلَّكُمْ تُرْحَمُونَ ﴿۴۶﴾</t>
  </si>
  <si>
    <t>قَالُوا اطَّيَّرْنَا بِكَ وَبِمَنْ مَعَكَ قَالَ طَائِرُكُمْ عِنْدَ اللَّهِ بَلْ أَنْتُمْ قَوْمٌ تُفْتَنُونَ ﴿۴۷﴾</t>
  </si>
  <si>
    <t>قَالُوا تَقَاسَمُوا بِاللَّهِ لَنُبَيِّتَنَّهُ وَأَهْلَهُ ثُمَّ لَنَقُولَنَّ لِوَلِيِّهِ مَا شَهِدْنَا مَهْلِكَ أَهْلِهِ وَإِنَّا لَصَادِقُونَ ﴿۴۹﴾</t>
  </si>
  <si>
    <t>وَمَكَرُوا مَكْرًا وَمَكَرْنَا مَكْرًا وَهُمْ لَا يَشْعُرُونَ ﴿۵۰﴾</t>
  </si>
  <si>
    <t>وَلُوطًا إِذْ قَالَ لِقَوْمِهِ أَتَأْتُونَ الْفَاحِشَةَ وَأَنْتُمْ تُبْصِرُونَ ﴿۵۴﴾</t>
  </si>
  <si>
    <t>أَئِنَّكُمْ لَتَأْتُونَ الرِّجَالَ شَهْوَةً مِنْ دُونِ النِّسَاءِ بَلْ أَنْتُمْ قَوْمٌ تَجْهَلُونَ ﴿۵۵﴾</t>
  </si>
  <si>
    <t>فَمَا كَانَ جَوَابَ قَوْمِهِ إِلَّا أَنْ قَالُوا أَخْرِجُوا آلَ لُوطٍ مِنْ قَرْيَتِكُمْ إِنَّهُمْ أُنَاسٌ يَتَطَهَّرُونَ ﴿۵۶﴾</t>
  </si>
  <si>
    <t>قُلِ الْحَمْدُ لِلَّهِ وَسَلَامٌ عَلَى عِبَادِهِ الَّذِينَ اصْطَفَى آللَّهُ خَيْرٌ أَمَّا يُشْرِكُونَ ﴿۵۹﴾</t>
  </si>
  <si>
    <t>أَمَّنْ خَلَقَ السَّمَاوَاتِ وَالْأَرْضَ وَأَنْزَلَ لَكُمْ مِنَ السَّمَاءِ مَاءً فَأَنْبَتْنَا بِهِ حَدَائِقَ ذَاتَ بَهْجَةٍ مَا كَانَ لَكُمْ أَنْ تُنْبِتُوا شَجَرَهَا أَإِلَهٌ مَعَ اللَّهِ بَلْ هُمْ قَوْمٌ يَعْدِلُونَ ﴿۶۰﴾  أَمَّنْ جَعَلَ الْأَرْضَ قَرَارًا وَجَعَلَ خِلَالَهَا أَنْهَارًا وَجَعَلَ لَهَا رَوَاسِيَ وَجَعَلَ بَيْنَ الْبَحْرَيْنِ حَاجِزًا أَإِلَهٌ مَعَ اللَّهِ بَلْ أَكْثَرُهُمْ لَا يَعْلَمُونَ ﴿۶۱﴾  أَمَّنْ يُجِيبُ الْمُضْطَرَّ إِذَا دَعَاهُ وَيَكْشِفُ السُّوءَ وَيَجْعَلُكُمْ خُلَفَاءَ الْأَرْضِ أَإِلَهٌ مَعَ اللَّهِ قَلِيلًا مَا تَذَكَّرُونَ ﴿۶۲﴾  أَمَّنْ يَهْدِيكُمْ فِي ظُلُمَاتِ الْبَرِّ وَالْبَحْرِ وَمَنْ يُرْسِلُ الرِّيَاحَ بُشْرًا بَيْنَ يَدَيْ رَحْمَتِهِ أَإِلَهٌ مَعَ اللَّهِ تَعَالَى اللَّهُ عَمَّا يُشْرِكُونَ ﴿۶۳﴾</t>
  </si>
  <si>
    <t>أَمَّنْ يَبْدَأُ الْخَلْقَ ثُمَّ يُعِيدُهُ وَمَنْ يَرْزُقُكُمْ مِنَ السَّمَاءِ وَالْأَرْضِ أَإِلَهٌ مَعَ اللَّهِ قُلْ هَاتُوا بُرْهَانَكُمْ إِنْ كُنْتُمْ صَادِقِينَ ﴿۶۴﴾</t>
  </si>
  <si>
    <t>قُلْ لَا يَعْلَمُ مَنْ فِي السَّمَاوَاتِ وَالْأَرْضِ الْغَيْبَ إِلَّا اللَّهُ وَمَا يَشْعُرُونَ أَيَّانَ يُبْعَثُونَ ﴿۶۵﴾</t>
  </si>
  <si>
    <t>وَقَالَ الَّذِينَ كَفَرُوا أَإِذَا كُنَّا تُرَابًا وَآبَاؤُنَا أَئِنَّا لَمُخْرَجُونَ ﴿۶۷﴾  لَقَدْ وُعِدْنَا هَذَا نَحْنُ وَآبَاؤُنَا مِنْ قَبْلُ إِنْ هَذَا إِلَّا أَسَاطِيرُ الْأَوَّلِينَ ﴿۶۸﴾</t>
  </si>
  <si>
    <t>قُلْ سِيرُوا فِي الْأَرْضِ فَانْظُرُوا كَيْفَ كَانَ عَاقِبَةُ الْمُجْرِمِينَ ﴿۶۹﴾</t>
  </si>
  <si>
    <t>وَلَا تَحْزَنْ عَلَيْهِمْ وَلَا تَكُنْ فِي ضَيْقٍ مِمَّا يَمْكُرُونَ ﴿۷۰﴾</t>
  </si>
  <si>
    <t>وَيَقُولُونَ مَتَى هَذَا الْوَعْدُ إِنْ كُنْتُمْ صَادِقِينَ ﴿۷۱﴾</t>
  </si>
  <si>
    <t>قُلْ عَسَى أَنْ يَكُونَ رَدِفَ لَكُمْ بَعْضُ الَّذِي تَسْتَعْجِلُونَ ﴿۷۲﴾</t>
  </si>
  <si>
    <t>إِنَّكَ لَا تُسْمِعُ الْمَوْتَى وَلَا تُسْمِعُ الصُّمَّ الدُّعَاءَ إِذَا وَلَّوْا مُدْبِرِينَ ﴿۸۰﴾</t>
  </si>
  <si>
    <t>وَمَا أَنْتَ بِهَادِي الْعُمْيِ عَنْ ضَلَالَتِهِمْ إِنْ تُسْمِعُ إِلَّا مَنْ يُؤْمِنُ بِآيَاتِنَا فَهُمْ مُسْلِمُونَ ﴿۸۱﴾</t>
  </si>
  <si>
    <t>وَأَنْ أَتْلُوَ الْقُرْآنَ فَمَنِ اهْتَدَى فَإِنَّمَا يَهْتَدِي لِنَفْسِهِ وَمَنْ ضَلَّ فَقُلْ إِنَّمَا أَنَا مِنَ الْمُنْذِرِينَ ﴿۹۲﴾</t>
  </si>
  <si>
    <t>وَقُلِ الْحَمْدُ لِلَّهِ سَيُرِيكُمْ آيَاتِهِ فَتَعْرِفُونَهَا وَمَا رَبُّكَ بِغَافِلٍ عَمَّا تَعْمَلُونَ ﴿۹۳﴾</t>
  </si>
  <si>
    <t>پیامبران داود و سلیمان</t>
  </si>
  <si>
    <t>مومنین</t>
  </si>
  <si>
    <t>گروهی از انسانها</t>
  </si>
  <si>
    <t>پیامبر سلیمان</t>
  </si>
  <si>
    <t>ملکه سبا</t>
  </si>
  <si>
    <t>إِنَّهُ مِنْ سُلَيْمَانَ وَإِنَّهُ بِسْمِ اللَّهِ الرَّحْمَنِ الرَّحِيمِ ﴿۳۰﴾  أَلَّا تَعْلُوا عَلَيَّ وَأْتُونِي مُسْلِمِينَ ﴿۳۱﴾</t>
  </si>
  <si>
    <t>فرستاده ملکه سبا</t>
  </si>
  <si>
    <t>سران درباری</t>
  </si>
  <si>
    <t xml:space="preserve">اطرافیان </t>
  </si>
  <si>
    <t>اطرافیان (سلیمان)
ملکه سبا</t>
  </si>
  <si>
    <t>قوم (ثمود)
پیامبر (صالح)</t>
  </si>
  <si>
    <t>سران مفسد قوم</t>
  </si>
  <si>
    <t>مرده دلان
ناشنوا</t>
  </si>
  <si>
    <t>تهدید به زندان (در صورت گرفتن خدایی غیر از او)</t>
  </si>
  <si>
    <t>اطلاع از توانایی ارائه حجت (بر صدق دعوی)</t>
  </si>
  <si>
    <t>سوال برای برانگیختن اشتیاق</t>
  </si>
  <si>
    <t>سوال از حجت درصورت راستگویی</t>
  </si>
  <si>
    <t>ارائه معجزه (عصا - درخشش دست)</t>
  </si>
  <si>
    <t xml:space="preserve">ساحر خواندن موسی </t>
  </si>
  <si>
    <t>خبر از اخراج مردم از سرزمین مصر توسط سحر</t>
  </si>
  <si>
    <t>سوال از رای و نظر ایشان</t>
  </si>
  <si>
    <t xml:space="preserve">درخواست مهلت به موسی و برادرش </t>
  </si>
  <si>
    <t>پیشنهاد فراخوان ساحران در روز معین</t>
  </si>
  <si>
    <t xml:space="preserve">درخواست تجمع </t>
  </si>
  <si>
    <t>پیروی از ساحران درصورت غلبه</t>
  </si>
  <si>
    <t>سوال از دریافت اجرت درصورت غلبه</t>
  </si>
  <si>
    <t>پاسخ مثبت به اجرت کار و وعده نزدیکی به دربار</t>
  </si>
  <si>
    <t xml:space="preserve">دعوت به شروع انجام کار </t>
  </si>
  <si>
    <t xml:space="preserve">شروع به انجام سحر </t>
  </si>
  <si>
    <t>وعده پیروزی با قسم به عزت فرعون</t>
  </si>
  <si>
    <t>ارائه معجزه الهی (افکندن عصا و غلبه بر سحر )</t>
  </si>
  <si>
    <t>به سجده افتادن (درمقابل درک معجزه الهی)</t>
  </si>
  <si>
    <t>اقرار به ایمان به پروردگار</t>
  </si>
  <si>
    <t>اتهام آموختن سحر از موسی به عنوان بزرگترین ساحر</t>
  </si>
  <si>
    <t>تهدید به مجازات</t>
  </si>
  <si>
    <t>عدم زیان رسانی به وسیله مجازات (بازگشت به سوی خداوند)</t>
  </si>
  <si>
    <t>حرکت شبانه (از مصر)</t>
  </si>
  <si>
    <t>نگرانی از گرفتار شدن (هلاکت)</t>
  </si>
  <si>
    <t>اطمینان خاطر دادن (حفاظت و راهنمایی خداوند)</t>
  </si>
  <si>
    <t>اطلاع از حکایت حضرت ابراهیم</t>
  </si>
  <si>
    <t>اذعان به مداومت از پرستش بتها</t>
  </si>
  <si>
    <t>سوال از پرستش (چه چیزی)</t>
  </si>
  <si>
    <t>ایجاد سوال (درمورد شنیدن درخواست)</t>
  </si>
  <si>
    <t>ایجاد سوال (رساندن سود و زیان)</t>
  </si>
  <si>
    <t>اذعان به تبعیت از گذشتگان</t>
  </si>
  <si>
    <t>ایجاد سوال (تامل در مورد آنچه خود و گذشتگان می پرستیدند)</t>
  </si>
  <si>
    <t xml:space="preserve">اعلام مخالفت و دشمنی با بتها </t>
  </si>
  <si>
    <t>دعا (برای بخشش)</t>
  </si>
  <si>
    <t>دعوت به تقوی و اطاعت</t>
  </si>
  <si>
    <t>معرفی خود به رسالت</t>
  </si>
  <si>
    <t>کبر و غرور</t>
  </si>
  <si>
    <t>عدم علم و اهمیت به افعال گذشته افراد</t>
  </si>
  <si>
    <t>عدم طرد و از خود راندن (بخاطر گذشته افراد)</t>
  </si>
  <si>
    <t>پذیرش ایمان افراد بدون درنظر گرفتن گذشته افراد</t>
  </si>
  <si>
    <t>هشدار دهنده</t>
  </si>
  <si>
    <t>تهدید به سنگسار (درصورت عدم بازایستادن)</t>
  </si>
  <si>
    <t>دعا (برای گشایش و نجات)</t>
  </si>
  <si>
    <t xml:space="preserve">تکذیب </t>
  </si>
  <si>
    <t xml:space="preserve">سوال و ایجاد تامل از ساخت عمارت بر بلندی </t>
  </si>
  <si>
    <t>سوال از ساخت کاخهای استوار برای جاودانگی</t>
  </si>
  <si>
    <t>سوال از عقوبت و ظلم جبارانه</t>
  </si>
  <si>
    <t>دعوت به تقوی (در برابر کسی که با انعام و فرزندان و باغ و چشمه یاری و مدد می بخشد)</t>
  </si>
  <si>
    <t>انذار از عذاب روز قیامت</t>
  </si>
  <si>
    <t>پاسخ به مواعظ</t>
  </si>
  <si>
    <t>اذعان به عدم تفاوت در انجام موعظه و عدم انجام موعظه</t>
  </si>
  <si>
    <t>اعلام پیروی از روش پیشنیان و عدم عذاب (عدم معاد)</t>
  </si>
  <si>
    <t xml:space="preserve">سوال و ایجاد تامل از رها شدن در نعمات الهی </t>
  </si>
  <si>
    <t>اتهام افسون به سحر</t>
  </si>
  <si>
    <t xml:space="preserve">احتجاج به بشر بودن رسول </t>
  </si>
  <si>
    <t>درخواست معجزه برای صدق دعوی</t>
  </si>
  <si>
    <t>ارائه معجزه (ناقه با شرایط شرب در روز معین)</t>
  </si>
  <si>
    <t>انذار از گزند به معجزه الهی (ناقه)</t>
  </si>
  <si>
    <t>استفهام توبیخی از آمیزش با مردان و واگذاردن همسران</t>
  </si>
  <si>
    <t>منع تجاوز از حدود</t>
  </si>
  <si>
    <t>تهدید به اخراج از شهر (درصورت عدم بازایستادن)</t>
  </si>
  <si>
    <t>بیزاری و دشمنی با عمل زشت</t>
  </si>
  <si>
    <t>دعا (برای نجات یافتن از عمل زشت)</t>
  </si>
  <si>
    <t>پیامبر(شعیب)</t>
  </si>
  <si>
    <t>توصیه به ادا نمودن کامل پیمانه</t>
  </si>
  <si>
    <t>منع از کم فروشی</t>
  </si>
  <si>
    <t>سنجش و ترازوی درست</t>
  </si>
  <si>
    <t xml:space="preserve">منع کم فروشی اجناس </t>
  </si>
  <si>
    <t>منع از فساد</t>
  </si>
  <si>
    <t>گمان دروغگویی</t>
  </si>
  <si>
    <t>اطلاع از علم و آگاهی الهی به آنچه انجام می دهند</t>
  </si>
  <si>
    <t xml:space="preserve">علم به صدق رسالت و حقیقت نزول وحی </t>
  </si>
  <si>
    <t>آگاهی بواسطه ذکر در کتب انبیا سلف</t>
  </si>
  <si>
    <t>هشدار ، تذکر و اتمام حجت</t>
  </si>
  <si>
    <t>هشدار</t>
  </si>
  <si>
    <t>تواضع و محبت به پیروی کنندگان</t>
  </si>
  <si>
    <t>بیزاری از عمل نافرمانان</t>
  </si>
  <si>
    <t>اعلام کناره گیری و بیزاری از عمل کافران</t>
  </si>
  <si>
    <t xml:space="preserve">پیروی </t>
  </si>
  <si>
    <t>وَأَنَّهُمْ يَقُولُونَ مَا لَا يَفْعَلُونَ ﴿۲۲۶﴾</t>
  </si>
  <si>
    <t>گفتن سخنانی که خود عمل نمی کنند</t>
  </si>
  <si>
    <t>إِنَّ فِرْعَوْنَ عَلَا فِي الْأَرْضِ وَجَعَلَ أَهْلَهَا شِيَعًا يَسْتَضْعِفُ طَائِفَةً مِنْهُمْ يُذَبِّحُ أَبْنَاءَهُمْ وَيَسْتَحْيِي نِسَاءَهُمْ إِنَّهُ كَانَ مِنَ الْمُفْسِدِينَ ﴿۴﴾</t>
  </si>
  <si>
    <t>وَنُرِيدُ أَنْ نَمُنَّ عَلَى الَّذِينَ اسْتُضْعِفُوا فِي الْأَرْضِ وَنَجْعَلَهُمْ أَئِمَّةً وَنَجْعَلَهُمُ الْوَارِثِينَ ﴿۵﴾  وَنُمَكِّنَ لَهُمْ فِي الْأَرْضِ وَنُرِيَ فِرْعَوْنَ وَهَامَانَ وَجُنُودَهُمَا مِنْهُمْ مَا كَانُوا يَحْذَرُونَ ﴿۶﴾</t>
  </si>
  <si>
    <t>وَأَوْحَيْنَا إِلَى أُمِّ مُوسَى أَنْ أَرْضِعِيهِ فَإِذَا خِفْتِ عَلَيْهِ فَأَلْقِيهِ فِي الْيَمِّ وَلَا تَخَافِي وَلَا تَحْزَنِي إِنَّا رَادُّوهُ إِلَيْكِ وَجَاعِلُوهُ مِنَ الْمُرْسَلِينَ ﴿۷﴾</t>
  </si>
  <si>
    <t>فَالْتَقَطَهُ آلُ فِرْعَوْنَ لِيَكُونَ لَهُمْ عَدُوًّا وَحَزَنًا إِنَّ فِرْعَوْنَ وَهَامَانَ وَجُنُودَهُمَا كَانُوا خَاطِئِينَ ﴿۸﴾</t>
  </si>
  <si>
    <t>وَقَالَتِ امْرَأَتُ فِرْعَوْنَ قُرَّتُ عَيْنٍ لِي وَلَكَ لَا تَقْتُلُوهُ عَسَى أَنْ يَنْفَعَنَا أَوْ نَتَّخِذَهُ وَلَدًا وَهُمْ لَا يَشْعُرُونَ ﴿۹﴾</t>
  </si>
  <si>
    <t>وَأَصْبَحَ فُؤَادُ أُمِّ مُوسَى فَارِغًا إِنْ كَادَتْ لَتُبْدِي بِهِ لَوْلَا أَنْ رَبَطْنَا عَلَى قَلْبِهَا لِتَكُونَ مِنَ الْمُؤْمِنِينَ ﴿۱۰﴾</t>
  </si>
  <si>
    <t>وَقَالَتْ لِأُخْتِهِ قُصِّيهِ فَبَصُرَتْ بِهِ عَنْ جُنُبٍ وَهُمْ لَا يَشْعُرُونَ ﴿۱۱﴾</t>
  </si>
  <si>
    <t>وَحَرَّمْنَا عَلَيْهِ الْمَرَاضِعَ مِنْ قَبْلُ فَقَالَتْ هَلْ أَدُلُّكُمْ عَلَى أَهْلِ بَيْتٍ يَكْفُلُونَهُ لَكُمْ وَهُمْ لَهُ نَاصِحُونَ ﴿۱۲﴾</t>
  </si>
  <si>
    <t>وَدَخَلَ الْمَدِينَةَ عَلَى حِينِ غَفْلَةٍ مِنْ أَهْلِهَا فَوَجَدَ فِيهَا رَجُلَيْنِ يَقْتَتِلَانِ هَذَا مِنْ شِيعَتِهِ وَهَذَا مِنْ عَدُوِّهِ فَاسْتَغَاثَهُ الَّذِي مِنْ شِيعَتِهِ عَلَى الَّذِي مِنْ عَدُوِّهِ فَوَكَزَهُ مُوسَى فَقَضَى عَلَيْهِ قَالَ هَذَا مِنْ عَمَلِ الشَّيْطَانِ إِنَّهُ عَدُوٌّ مُضِلٌّ مُبِينٌ ﴿۱۵﴾</t>
  </si>
  <si>
    <t>قَالَ رَبِّ بِمَا أَنْعَمْتَ عَلَيَّ فَلَنْ أَكُونَ ظَهِيرًا لِلْمُجْرِمِينَ ﴿۱۷﴾</t>
  </si>
  <si>
    <t>فَأَصْبَحَ فِي الْمَدِينَةِ خَائِفًا يَتَرَقَّبُ فَإِذَا الَّذِي اسْتَنْصَرَهُ بِالْأَمْسِ يَسْتَصْرِخُهُ قَالَ لَهُ مُوسَى إِنَّكَ لَغَوِيٌّ مُبِينٌ ﴿۱۸﴾</t>
  </si>
  <si>
    <t>فَلَمَّا أَنْ أَرَادَ أَنْ يَبْطِشَ بِالَّذِي هُوَ عَدُوٌّ لَهُمَا قَالَ يَا مُوسَى أَتُرِيدُ أَنْ تَقْتُلَنِي كَمَا قَتَلْتَ نَفْسًا بِالْأَمْسِ إِنْ تُرِيدُ إِلَّا أَنْ تَكُونَ جَبَّارًا فِي الْأَرْضِ وَمَا تُرِيدُ أَنْ تَكُونَ مِنَ الْمُصْلِحِينَ ﴿۱۹﴾</t>
  </si>
  <si>
    <t>وَجَاءَ رَجُلٌ مِنْ أَقْصَى الْمَدِينَةِ يَسْعَى قَالَ يَا مُوسَى إِنَّ الْمَلَأَ يَأْتَمِرُونَ بِكَ لِيَقْتُلُوكَ فَاخْرُجْ إِنِّي لَكَ مِنَ النَّاصِحِينَ ﴿۲۰﴾</t>
  </si>
  <si>
    <t>وَلَمَّا وَرَدَ مَاءَ مَدْيَنَ وَجَدَ عَلَيْهِ أُمَّةً مِنَ النَّاسِ يَسْقُونَ وَوَجَدَ مِنْ دُونِهِمُ امْرَأَتَيْنِ تَذُودَانِ قَالَ مَا خَطْبُكُمَا قَالَتَا لَا نَسْقِي حَتَّى يُصْدِرَ الرِّعَاءُ وَأَبُونَا شَيْخٌ كَبِيرٌ ﴿۲۳﴾</t>
  </si>
  <si>
    <t>فَسَقَى لَهُمَا ثُمَّ تَوَلَّى إِلَى الظِّلِّ فَقَالَ رَبِّ إِنِّي لِمَا أَنْزَلْتَ إِلَيَّ مِنْ خَيْرٍ فَقِيرٌ ﴿۲۴﴾</t>
  </si>
  <si>
    <t>فَجَاءَتْهُ إِحْدَاهُمَا تَمْشِي عَلَى اسْتِحْيَاءٍ قَالَتْ إِنَّ أَبِي يَدْعُوكَ لِيَجْزِيَكَ أَجْرَ مَا سَقَيْتَ لَنَا فَلَمَّا جَاءَهُ وَقَصَّ عَلَيْهِ الْقَصَصَ قَالَ لَا تَخَفْ نَجَوْتَ مِنَ الْقَوْمِ الظَّالِمِينَ ﴿۲۵﴾</t>
  </si>
  <si>
    <t>قَالَتْ إِحْدَاهُمَا يَا أَبَتِ اسْتَأْجِرْهُ إِنَّ خَيْرَ مَنِ اسْتَأْجَرْتَ الْقَوِيُّ الْأَمِينُ ﴿۲۶﴾</t>
  </si>
  <si>
    <t>قَالَ إِنِّي أُرِيدُ أَنْ أُنْكِحَكَ إِحْدَى ابْنَتَيَّ هَاتَيْنِ عَلَى أَنْ تَأْجُرَنِي ثَمَانِيَ حِجَجٍ فَإِنْ أَتْمَمْتَ عَشْرًا فَمِنْ عِنْدِكَ وَمَا أُرِيدُ أَنْ أَشُقَّ عَلَيْكَ سَتَجِدُنِي إِنْ شَاءَ اللَّهُ مِنَ الصَّالِحِينَ ﴿۲۷﴾</t>
  </si>
  <si>
    <t>قَالَ ذَلِكَ بَيْنِي وَبَيْنَكَ أَيَّمَا الْأَجَلَيْنِ قَضَيْتُ فَلَا عُدْوَانَ عَلَيَّ وَاللَّهُ عَلَى مَا نَقُولُ وَكِيلٌ ﴿۲۸﴾</t>
  </si>
  <si>
    <t>فَلَمَّا قَضَى مُوسَى الْأَجَلَ وَسَارَ بِأَهْلِهِ آنَسَ مِنْ جَانِبِ الطُّورِ نَارًا قَالَ لِأَهْلِهِ امْكُثُوا إِنِّي آنَسْتُ نَارًا لَعَلِّي آتِيكُمْ مِنْهَا بِخَبَرٍ أَوْ جَذْوَةٍ مِنَ النَّارِ لَعَلَّكُمْ تَصْطَلُونَ ﴿۲۹﴾</t>
  </si>
  <si>
    <t>قَالَ رَبِّ إِنِّي قَتَلْتُ مِنْهُمْ نَفْسًا فَأَخَافُ أَنْ يَقْتُلُونِ ﴿۳۳﴾</t>
  </si>
  <si>
    <t>وَأَخِي هَارُونُ هُوَ أَفْصَحُ مِنِّي لِسَانًا فَأَرْسِلْهُ مَعِيَ رِدْءًا يُصَدِّقُنِي إِنِّي أَخَافُ أَنْ يُكَذِّبُونِ ﴿۳۴﴾</t>
  </si>
  <si>
    <t>فَلَمَّا جَاءَهُمْ مُوسَى بِآيَاتِنَا بَيِّنَاتٍ قَالُوا مَا هَذَا إِلَّا سِحْرٌ مُفْتَرًى وَمَا سَمِعْنَا بِهَذَا فِي آبَائِنَا الْأَوَّلِينَ ﴿۳۶﴾</t>
  </si>
  <si>
    <t>وَقَالَ مُوسَى رَبِّي أَعْلَمُ بِمَنْ جَاءَ بِالْهُدَى مِنْ عِنْدِهِ وَمَنْ تَكُونُ لَهُ عَاقِبَةُ الدَّارِ إِنَّهُ لَا يُفْلِحُ الظَّالِمُونَ ﴿۳۷﴾</t>
  </si>
  <si>
    <t>وَقَالَ فِرْعَوْنُ يَا أَيُّهَا الْمَلَأُ مَا عَلِمْتُ لَكُمْ مِنْ إِلَهٍ غَيْرِي فَأَوْقِدْ لِي يَا هَامَانُ عَلَى الطِّينِ فَاجْعَلْ لِي صَرْحًا لَعَلِّي أَطَّلِعُ إِلَى إِلَهِ مُوسَى وَإِنِّي لَأَظُنُّهُ مِنَ الْكَاذِبِينَ ﴿۳۸﴾</t>
  </si>
  <si>
    <t>وَلَقَدْ آتَيْنَا مُوسَى الْكِتَابَ مِنْ بَعْدِ مَا أَهْلَكْنَا الْقُرُونَ الْأُولَى بَصَائِرَ لِلنَّاسِ وَهُدًى وَرَحْمَةً لَعَلَّهُمْ يَتَذَكَّرُونَ ﴿۴۳﴾</t>
  </si>
  <si>
    <t>فَلَمَّا جَاءَهُمُ الْحَقُّ مِنْ عِنْدِنَا قَالُوا لَوْلَا أُوتِيَ مِثْلَ مَا أُوتِيَ مُوسَى أَوَلَمْ يَكْفُرُوا بِمَا أُوتِيَ مُوسَى مِنْ قَبْلُ قَالُوا سِحْرَانِ تَظَاهَرَا وَقَالُوا إِنَّا بِكُلٍّ كَافِرُونَ ﴿۴۸﴾</t>
  </si>
  <si>
    <t>قُلْ فَأْتُوا بِكِتَابٍ مِنْ عِنْدِ اللَّهِ هُوَ أَهْدَى مِنْهُمَا أَتَّبِعْهُ إِنْ كُنْتُمْ صَادِقِينَ ﴿۴۹﴾</t>
  </si>
  <si>
    <t>وَإِذَا يُتْلَى عَلَيْهِمْ قَالُوا آمَنَّا بِهِ إِنَّهُ الْحَقُّ مِنْ رَبِّنَا إِنَّا كُنَّا مِنْ قَبْلِهِ مُسْلِمِينَ ﴿۵۳﴾</t>
  </si>
  <si>
    <t>أُولَئِكَ يُؤْتَوْنَ أَجْرَهُمْ مَرَّتَيْنِ بِمَا صَبَرُوا وَيَدْرَءُونَ بِالْحَسَنَةِ السَّيِّئَةَ وَمِمَّا رَزَقْنَاهُمْ يُنْفِقُونَ ﴿۵۴﴾</t>
  </si>
  <si>
    <t>وَإِذَا سَمِعُوا اللَّغْوَ أَعْرَضُوا عَنْهُ وَقَالُوا لَنَا أَعْمَالُنَا وَلَكُمْ أَعْمَالُكُمْ سَلَامٌ عَلَيْكُمْ لَا نَبْتَغِي الْجَاهِلِينَ ﴿۵۵﴾</t>
  </si>
  <si>
    <t>وَقَالُوا إِنْ نَتَّبِعِ الْهُدَى مَعَكَ نُتَخَطَّفْ مِنْ أَرْضِنَا أَوَلَمْ نُمَكِّنْ لَهُمْ حَرَمًا آمِنًا يُجْبَى إِلَيْهِ ثَمَرَاتُ كُلِّ شَيْءٍ رِزْقًا مِنْ لَدُنَّا وَلَكِنَّ أَكْثَرَهُمْ لَا يَعْلَمُونَ ﴿۵۷﴾</t>
  </si>
  <si>
    <t>وَمَا كَانَ رَبُّكَ مُهْلِكَ الْقُرَى حَتَّى يَبْعَثَ فِي أُمِّهَا رَسُولًا يَتْلُو عَلَيْهِمْ آيَاتِنَا وَمَا كُنَّا مُهْلِكِي الْقُرَى إِلَّا وَأَهْلُهَا ظَالِمُونَ ﴿۵۹﴾</t>
  </si>
  <si>
    <t>قَالَ الَّذِينَ حَقَّ عَلَيْهِمُ الْقَوْلُ رَبَّنَا هَؤُلَاءِ الَّذِينَ أَغْوَيْنَا أَغْوَيْنَاهُمْ كَمَا غَوَيْنَا تَبَرَّأْنَا إِلَيْكَ مَا كَانُوا إِيَّانَا يَعْبُدُونَ ﴿۶۳﴾</t>
  </si>
  <si>
    <t>وَقِيلَ ادْعُوا شُرَكَاءَكُمْ فَدَعَوْهُمْ فَلَمْ يَسْتَجِيبُوا لَهُمْ وَرَأَوُا الْعَذَابَ لَوْ أَنَّهُمْ كَانُوا يَهْتَدُونَ ﴿۶۴﴾</t>
  </si>
  <si>
    <t>قُلْ أَرَأَيْتُمْ إِنْ جَعَلَ اللَّهُ عَلَيْكُمُ اللَّيْلَ سَرْمَدًا إِلَى يَوْمِ الْقِيَامَةِ مَنْ إِلَهٌ غَيْرُ اللَّهِ يَأْتِيكُمْ بِضِيَاءٍ أَفَلَا تَسْمَعُونَ ﴿۷۱﴾  قُلْ أَرَأَيْتُمْ إِنْ جَعَلَ اللَّهُ عَلَيْكُمُ النَّهَارَ سَرْمَدًا إِلَى يَوْمِ الْقِيَامَةِ مَنْ إِلَهٌ غَيْرُ اللَّهِ يَأْتِيكُمْ بِلَيْلٍ تَسْكُنُونَ فِيهِ أَفَلَا تُبْصِرُونَ ﴿۷۲﴾  وَمِنْ رَحْمَتِهِ جَعَلَ لَكُمُ اللَّيْلَ وَالنَّهَارَ لِتَسْكُنُوا فِيهِ وَلِتَبْتَغُوا مِنْ فَضْلِهِ وَلَعَلَّكُمْ تَشْكُرُونَ ﴿۷۳﴾</t>
  </si>
  <si>
    <t>إِنَّ قَارُونَ كَانَ مِنْ قَوْمِ مُوسَى فَبَغَى عَلَيْهِمْ وَآتَيْنَاهُ مِنَ الْكُنُوزِ مَا إِنَّ مَفَاتِحَهُ لَتَنُوءُ بِالْعُصْبَةِ أُولِي الْقُوَّةِ إِذْ قَالَ لَهُ قَوْمُهُ لَا تَفْرَحْ إِنَّ اللَّهَ لَا يُحِبُّ الْفَرِحِينَ ﴿۷۶﴾</t>
  </si>
  <si>
    <t>وَابْتَغِ فِيمَا آتَاكَ اللَّهُ الدَّارَ الْآخِرَةَ وَلَا تَنْسَ نَصِيبَكَ مِنَ الدُّنْيَا وَأَحْسِنْ كَمَا أَحْسَنَ اللَّهُ إِلَيْكَ وَلَا تَبْغِ الْفَسَادَ فِي الْأَرْضِ إِنَّ اللَّهَ لَا يُحِبُّ الْمُفْسِدِينَ ﴿۷۷﴾</t>
  </si>
  <si>
    <t>قَالَ إِنَّمَا أُوتِيتُهُ عَلَى عِلْمٍ عِنْدِي أَوَلَمْ يَعْلَمْ أَنَّ اللَّهَ قَدْ أَهْلَكَ مِنْ قَبْلِهِ مِنَ الْقُرُونِ مَنْ هُوَ أَشَدُّ مِنْهُ قُوَّةً وَأَكْثَرُ جَمْعًا وَلَا يُسْأَلُ عَنْ ذُنُوبِهِمُ الْمُجْرِمُونَ ﴿۷۸﴾</t>
  </si>
  <si>
    <t>فَخَرَجَ عَلَى قَوْمِهِ فِي زِينَتِهِ قَالَ الَّذِينَ يُرِيدُونَ الْحَيَاةَ الدُّنْيَا يَا لَيْتَ لَنَا مِثْلَ مَا أُوتِيَ قَارُونُ إِنَّهُ لَذُو حَظٍّ عَظِيمٍ ﴿۷۹﴾</t>
  </si>
  <si>
    <t>وَقَالَ الَّذِينَ أُوتُوا الْعِلْمَ وَيْلَكُمْ ثَوَابُ اللَّهِ خَيْرٌ لِمَنْ آمَنَ وَعَمِلَ صَالِحًا وَلَا يُلَقَّاهَا إِلَّا الصَّابِرُونَ ﴿۸۰﴾</t>
  </si>
  <si>
    <t>وَأَصْبَحَ الَّذِينَ تَمَنَّوْا مَكَانَهُ بِالْأَمْسِ يَقُولُونَ وَيْكَأَنَّ اللَّهَ يَبْسُطُ الرِّزْقَ لِمَنْ يَشَاءُ مِنْ عِبَادِهِ وَيَقْدِرُ لَوْلَا أَنْ مَنَّ اللَّهُ عَلَيْنَا لَخَسَفَ بِنَا وَيْكَأَنَّهُ لَا يُفْلِحُ الْكَافِرُونَ ﴿۸۲﴾</t>
  </si>
  <si>
    <t>إِنَّ الَّذِي فَرَضَ عَلَيْكَ الْقُرْآنَ لَرَادُّكَ إِلَى مَعَادٍ قُلْ رَبِّي أَعْلَمُ مَنْ جَاءَ بِالْهُدَى وَمَنْ هُوَ فِي ضَلَالٍ مُبِينٍ ﴿۸۵﴾</t>
  </si>
  <si>
    <t>وَمَا كُنْتَ تَرْجُو أَنْ يُلْقَى إِلَيْكَ الْكِتَابُ إِلَّا رَحْمَةً مِنْ رَبِّكَ فَلَا تَكُونَنَّ ظَهِيرًا لِلْكَافِرِينَ ﴿۸۶﴾</t>
  </si>
  <si>
    <t>وَلَا يَصُدُّنَّكَ عَنْ آيَاتِ اللَّهِ بَعْدَ إِذْ أُنْزِلَتْ إِلَيْكَ وَادْعُ إِلَى رَبِّكَ وَلَا تَكُونَنَّ مِنَ الْمُشْرِكِينَ ﴿۸۷﴾</t>
  </si>
  <si>
    <t>مردم مصر
بنی اسرائیل</t>
  </si>
  <si>
    <t>فرعون
فرعون</t>
  </si>
  <si>
    <t>مادر (موسی)</t>
  </si>
  <si>
    <t>همسر فرعون</t>
  </si>
  <si>
    <t>خواهر (موسی)</t>
  </si>
  <si>
    <t>آل فرعون</t>
  </si>
  <si>
    <t>یکی از پیروان موسی
پیامبر (موسی)</t>
  </si>
  <si>
    <t>خواهر</t>
  </si>
  <si>
    <t>پیامبر (موسی)
یکی از پیروان موسی</t>
  </si>
  <si>
    <t>پیامبر (موسی)
دشمن (قبطی)</t>
  </si>
  <si>
    <t>دشمن (قبطی)
پیامبر (موسی)</t>
  </si>
  <si>
    <t>پیامبر (موسی)
دو زن</t>
  </si>
  <si>
    <t>دو زن
پیامبر (موسی)</t>
  </si>
  <si>
    <t>دوزن</t>
  </si>
  <si>
    <t>یکی از دو دختر</t>
  </si>
  <si>
    <t>پدر (شعیب)</t>
  </si>
  <si>
    <t>شعیب</t>
  </si>
  <si>
    <t>پیامبر (موسی)
پیامبر (موسی)</t>
  </si>
  <si>
    <t>شعیب
خانواده</t>
  </si>
  <si>
    <t>هارون
فرعونیان</t>
  </si>
  <si>
    <t>فرعونیان 
پیامبر (موسی)</t>
  </si>
  <si>
    <t>پیامبر (موسی)
فرعونیان</t>
  </si>
  <si>
    <t>مردم (اهل کتاب)</t>
  </si>
  <si>
    <t>مومنان (اهل کتاب)</t>
  </si>
  <si>
    <t>مردم (اهل مکه)</t>
  </si>
  <si>
    <t>اهل شهر و دیار</t>
  </si>
  <si>
    <t>پیشوا (گمراه)</t>
  </si>
  <si>
    <t>قارون</t>
  </si>
  <si>
    <t>قارون
قوم</t>
  </si>
  <si>
    <t>قوم موسی
قارون</t>
  </si>
  <si>
    <t>قوم
قارون</t>
  </si>
  <si>
    <t>قوم (حسرت خورندگان)</t>
  </si>
  <si>
    <t>وعده آوردن آتش برای گرم کردن</t>
  </si>
  <si>
    <t>فضیلت برتری علمی</t>
  </si>
  <si>
    <t>وارث (ملک و مقام خلافت)
اطلاع از تعلیم یافتن بر زبان پرندگان و دریافت نعمات الهی</t>
  </si>
  <si>
    <t xml:space="preserve">
بیان علت برتری</t>
  </si>
  <si>
    <t>داود
مردم</t>
  </si>
  <si>
    <t>پیامبر (سلیمان)
پیامبر (سلیمان)</t>
  </si>
  <si>
    <t>پیامبر (سلیمان)</t>
  </si>
  <si>
    <t>حاضر شدن به عنوان سپاه</t>
  </si>
  <si>
    <t>شکر الهی برای نعمت عطا شده (فهم زبان حیوانات)</t>
  </si>
  <si>
    <t>اطلاع از دریافت نامه ارجمند</t>
  </si>
  <si>
    <t>اطلاع از فرستنده نامه (سلیمان) و عنوان (بسم الله)</t>
  </si>
  <si>
    <t>اطلاع از محتوای نامه (منع برتری جویی و تسلیم</t>
  </si>
  <si>
    <t>درخواست رای و نظر</t>
  </si>
  <si>
    <t>عدم تصمیم گیری قطعی بدون مشورت</t>
  </si>
  <si>
    <t>اهمیت مشورت</t>
  </si>
  <si>
    <t>اظهار قدرت و اقتدار در جنگ آوری</t>
  </si>
  <si>
    <t>اظهار فرانبرداری از امر و تصمیم نهایی</t>
  </si>
  <si>
    <t>بیان علت مخالفت با جنگ (تباهی، فساد و ذلت)</t>
  </si>
  <si>
    <t>پیشنهاد ارسال هدیه و دریافت بازخورد</t>
  </si>
  <si>
    <t>استفهام توبیخی از یاری با مال (درحال بی نیازی)</t>
  </si>
  <si>
    <t>شادی و دلخوشی با هدایا را مختص آنان دانستن</t>
  </si>
  <si>
    <t>دستور بازگشت و اعلام جنگ و اخراج از ملک</t>
  </si>
  <si>
    <t>اظهار توانایی آوردن تخت قبل از چشم بر هم زدن
اظهار لطف و فضل الهی در توانمندی</t>
  </si>
  <si>
    <t>شکرگزاری هر کس به سود خود و کفران نیز به زیان خود است</t>
  </si>
  <si>
    <t>دستور تغییر در شکل و هیات تخت</t>
  </si>
  <si>
    <t xml:space="preserve">
اظهار علم به توانمندی سلیمان و تسلیم</t>
  </si>
  <si>
    <t>سوال از شناسایی تخت
پاسخ مثبت به سوال</t>
  </si>
  <si>
    <t>ملکه سبا
اطرافیان (سلیمان)</t>
  </si>
  <si>
    <t>اذن دخول در قصر
توضیح در مورد قصر شیشه ای
تسلیم پروردگار همراه وی</t>
  </si>
  <si>
    <t>ملکه سبا
ملکه سبا
سلیمان</t>
  </si>
  <si>
    <t>اطرافیان (سلیمان)
سلیمان
ملکه سبا</t>
  </si>
  <si>
    <t xml:space="preserve">دعوت به پرستش خداوند
تفرقه در مقابل دعوت </t>
  </si>
  <si>
    <t xml:space="preserve">
خصومت و جدال با یکدیگر</t>
  </si>
  <si>
    <t>سوال از انجام کردار بد با شتاب به جای نیکی</t>
  </si>
  <si>
    <t>به فال بد گرفتن او و همراهانش
اظهار مشخص بودن فال بد آنها در آزمون خداوند</t>
  </si>
  <si>
    <t>پیامبر (صالح)
قوم</t>
  </si>
  <si>
    <t>قوم
پیامبر (صالح)</t>
  </si>
  <si>
    <t>پیشنهاد هم قسم شدن و شبیخون زدن به صالح و خانواده اش</t>
  </si>
  <si>
    <t>اظهار عدم حضور و شرکت در مکان قتل به ولی دم</t>
  </si>
  <si>
    <t>طرح مکر و نیرنگ (برای قتل)</t>
  </si>
  <si>
    <t>استفهام توبیخی از ارتکاب به کار زشت با بصیرت</t>
  </si>
  <si>
    <t>استفهام توبیخی از روی آوردن به مردان به جای زنان و جهالت ورزی</t>
  </si>
  <si>
    <t>پیشنهاد اخراج او و خانواده اش به خاطر پاکدامنی</t>
  </si>
  <si>
    <t>یادآوری حمد و ستایش الهی 
سلام و تسلیم</t>
  </si>
  <si>
    <t>ذکر نعمات الهی و عدم توانمندی انسان</t>
  </si>
  <si>
    <t>اطلاع از عدم علم و عدول از حق</t>
  </si>
  <si>
    <t>درخواست علت و دلیل وجود خدای غیر از خداوند</t>
  </si>
  <si>
    <t>اطلاع از عدم علم و آگاهی به غیب و زمان برانگیخته شدن</t>
  </si>
  <si>
    <t>سوال از امکان زنده شدن پس از مرگ</t>
  </si>
  <si>
    <t>افسانه های پیشین خواندن وعده قیامت</t>
  </si>
  <si>
    <t>سیر در زمین و دیدن عاقبت مجرمین</t>
  </si>
  <si>
    <t>عدم اندوه و دل نگرانی از مکر و نیرنگ</t>
  </si>
  <si>
    <t>پاسخ سوال (شاید بزودی)</t>
  </si>
  <si>
    <t>عدم توانایی به شنوا کردن
عدم توانایی به شنواندن سخن</t>
  </si>
  <si>
    <t>عدم توانایی به هدایت از گمراهی
توانایی شنواندن سخن</t>
  </si>
  <si>
    <t>کوردلان
مومنان (تسلیم شدگان)</t>
  </si>
  <si>
    <t>تلاوت قرآن و هشدار</t>
  </si>
  <si>
    <t>یادآوری اینکه نفع و زیان هدایت هرکس برای خود اوست</t>
  </si>
  <si>
    <t xml:space="preserve">یادآوری حمد و ستایش الهی </t>
  </si>
  <si>
    <t>اطلاع از مشاهده نشانه های الهی و شناخت آن</t>
  </si>
  <si>
    <t>برتری جویی
ایجاد ضعف و زبونی</t>
  </si>
  <si>
    <t>ایجاد فرقه و اختلاف
کشتن پسران و زنده نگه داشتن زنان</t>
  </si>
  <si>
    <t>دلتنگی</t>
  </si>
  <si>
    <t>درخواست تعقیب طفل</t>
  </si>
  <si>
    <t>پیشنهاد معرفی خانواده ای برای سرپرستی</t>
  </si>
  <si>
    <t>استمداد و یاری (در مقابل دشمن)
زدن مشتی و کشتن وی</t>
  </si>
  <si>
    <t>موسی
یکی از دشمنان</t>
  </si>
  <si>
    <t>وعده عدم پشتیبانی</t>
  </si>
  <si>
    <t>دادخواهی و یاری مجدد
اذعان به گمراهی آشکار</t>
  </si>
  <si>
    <t>قصد حمله
سوال از قصد کشتن مانند عمل روز قبل</t>
  </si>
  <si>
    <t xml:space="preserve">
سوال از قصد زورگویی و عدم اصلاح</t>
  </si>
  <si>
    <t>سوال برای ایجاد تامل</t>
  </si>
  <si>
    <t>مرد مصری</t>
  </si>
  <si>
    <t>اطلاع از شور فرعونیان برای کشتن وی</t>
  </si>
  <si>
    <t>پیشنهاد خروج از شهر</t>
  </si>
  <si>
    <t>سوال از کار آنها
پاسخ سوال (انتظار بازگشت بقیه از سر چاه)</t>
  </si>
  <si>
    <t>کمک نمودن (سیراب نمودن گوسفندانشان )</t>
  </si>
  <si>
    <t>پیشنهاد نکاح یکی از دختران</t>
  </si>
  <si>
    <t>شرط 8 تا 10 سال کار (مهریه)</t>
  </si>
  <si>
    <t>وعده عدم سختگیری</t>
  </si>
  <si>
    <t>پذیرش عهد</t>
  </si>
  <si>
    <t>عدم تعدی درصورت انجام هر یک از دو مدت تعیین شده</t>
  </si>
  <si>
    <t>اتمام مدت معین شده
قصد دیار</t>
  </si>
  <si>
    <t xml:space="preserve">پیشنهاد مشاهده و خبر یا آوردن آتش </t>
  </si>
  <si>
    <t>درخواست درنگ برای مشاهده و خبر و یا آوردن آتش</t>
  </si>
  <si>
    <t>کشتن یک نفر از آنان</t>
  </si>
  <si>
    <t>ترس از خونخواهی و قتل</t>
  </si>
  <si>
    <t>امید تصدیق و مددکاری (به علت نطق فصیح)
ترس از تکذیب</t>
  </si>
  <si>
    <t>ارائه معجزات الهی
اتهام سحر ساختگی به معجزات</t>
  </si>
  <si>
    <t xml:space="preserve">
عدم شنیدن دعوی از پیشینیان</t>
  </si>
  <si>
    <t>اذعان به عدم شناخت معبودی جزء خویش
گمان دروغگویی</t>
  </si>
  <si>
    <t xml:space="preserve">دستور ساخت برجی برای اطلاع و دستیابی به خداوند موسی
</t>
  </si>
  <si>
    <t>سران قوم
پیامبر (موسی)</t>
  </si>
  <si>
    <t>مایه بصیرت و هدایت و رحمت</t>
  </si>
  <si>
    <t>درخواست معجزاتی همچون معجزات حضرت موسی
جادو خواندن و انکار آنچه به موسی داده شده بود</t>
  </si>
  <si>
    <t>پیامبر
پیامبر (موسی)</t>
  </si>
  <si>
    <t>دعوت به هماوردی کتابی هدایت کننده تر از تورات و قرآن</t>
  </si>
  <si>
    <t>دفع کردن بدی با نیکی</t>
  </si>
  <si>
    <t>انفاق از روزیشان</t>
  </si>
  <si>
    <t>اعراض از سخن بیهوده</t>
  </si>
  <si>
    <t>انحصار مسئولیت عمل هرکس را برای خود دانسته</t>
  </si>
  <si>
    <t>پاسخ سلام گفته و عدم دنباله روی از جاهلان</t>
  </si>
  <si>
    <t>اظهار نگرانی از اینکه درصورت پیروی از سرزمین خود رانده می شویم</t>
  </si>
  <si>
    <t xml:space="preserve">تلاوت آیات الهی </t>
  </si>
  <si>
    <t>اتمام حجت</t>
  </si>
  <si>
    <t>اعتراف به گمراه نمودن</t>
  </si>
  <si>
    <t>بیزاری جستن (در پیشگاه الهی)</t>
  </si>
  <si>
    <t>فراخواندن و پاسخی دریافت نکردن (در قیامت)</t>
  </si>
  <si>
    <t>یادآوری نعمت آرامش در تاریکی شب و یافتن روزی در روشنایی روز که در پی هم می آیند</t>
  </si>
  <si>
    <t>ظلم و طغیان
منع از شادی و سرمستی</t>
  </si>
  <si>
    <t>توصیه به تحصیل سعادت برای آخرت</t>
  </si>
  <si>
    <t>عدم فراموشی بهره دنیوی از احسان و نیکی</t>
  </si>
  <si>
    <t>منع از طلب فساد</t>
  </si>
  <si>
    <t>اذعان به داشتن دارایی به سبب علم خود</t>
  </si>
  <si>
    <t>خارج شدن و نمایاندن زیور و تجملات
حسرت و آرزو بر دارایی و بهره دنیوی وی</t>
  </si>
  <si>
    <t>یادآوری بهتر بودن پاداش الهی برای عمل صالح و  دستیابی  با صبر</t>
  </si>
  <si>
    <t>توبیخ از حسرت بر مال دنیا و عدم قیاس با پاداش اخروی</t>
  </si>
  <si>
    <t>اظهار تعجب از عاقبت قارون</t>
  </si>
  <si>
    <t>اذعان به اراده الهی در گسترش و تنگی روزی</t>
  </si>
  <si>
    <t>اذعان به منت الهی برای عدم فرو بردن آنان همراه قارون</t>
  </si>
  <si>
    <t>اطلاع از علم الهی به هدایت و گمراهی خلق</t>
  </si>
  <si>
    <t>عدم پشتیبانی</t>
  </si>
  <si>
    <t>ممانعت از وادار نمودن رویگردانی از آیات الهی</t>
  </si>
  <si>
    <t>دعوت به سوی پروردگار</t>
  </si>
  <si>
    <t>عدم همراهی</t>
  </si>
  <si>
    <t>وَوَصَّيْنَا الْإِنْسَانَ بِوَالِدَيْهِ حُسْنًا وَإِنْ جَاهَدَاكَ لِتُشْرِكَ بِي مَا لَيْسَ لَكَ بِهِ عِلْمٌ فَلَا تُطِعْهُمَا إِلَيَّ مَرْجِعُكُمْ فَأُنَبِّئُكُمْ بِمَا كُنْتُمْ تَعْمَلُونَ ﴿۸﴾</t>
  </si>
  <si>
    <t>وَمِنَ النَّاسِ مَنْ يَقُولُ آمَنَّا بِاللَّهِ فَإِذَا أُوذِيَ فِي اللَّهِ جَعَلَ فِتْنَةَ النَّاسِ كَعَذَابِ اللَّهِ وَلَئِنْ جَاءَ نَصْرٌ مِنْ رَبِّكَ لَيَقُولُنَّ إِنَّا كُنَّا مَعَكُمْ أَوَلَيْسَ اللَّهُ بِأَعْلَمَ بِمَا فِي صُدُورِ الْعَالَمِينَ ﴿۱۰﴾</t>
  </si>
  <si>
    <t>وَقَالَ الَّذِينَ كَفَرُوا لِلَّذِينَ آمَنُوا اتَّبِعُوا سَبِيلَنَا وَلْنَحْمِلْ خَطَايَاكُمْ وَمَا هُمْ بِحَامِلِينَ مِنْ خَطَايَاهُمْ مِنْ شَيْءٍ إِنَّهُمْ لَكَاذِبُونَ ﴿۱۲﴾</t>
  </si>
  <si>
    <t>وَلَقَدْ أَرْسَلْنَا نُوحًا إِلَى قَوْمِهِ فَلَبِثَ فِيهِمْ أَلْفَ سَنَةٍ إِلَّا خَمْسِينَ عَامًا فَأَخَذَهُمُ الطُّوفَانُ وَهُمْ ظَالِمُونَ ﴿۱۴﴾</t>
  </si>
  <si>
    <t>وَإِبْرَاهِيمَ إِذْ قَالَ لِقَوْمِهِ اعْبُدُوا اللَّهَ وَاتَّقُوهُ ذَلِكُمْ خَيْرٌ لَكُمْ إِنْ كُنْتُمْ تَعْلَمُونَ ﴿۱۶﴾</t>
  </si>
  <si>
    <t>إِنَّمَا تَعْبُدُونَ مِنْ دُونِ اللَّهِ أَوْثَانًا وَتَخْلُقُونَ إِفْكًا إِنَّ الَّذِينَ تَعْبُدُونَ مِنْ دُونِ اللَّهِ لَا يَمْلِكُونَ لَكُمْ رِزْقًا فَابْتَغُوا عِنْدَ اللَّهِ الرِّزْقَ وَاعْبُدُوهُ وَاشْكُرُوا لَهُ إِلَيْهِ تُرْجَعُونَ ﴿۱۷﴾</t>
  </si>
  <si>
    <t>وَإِنْ تُكَذِّبُوا فَقَدْ كَذَّبَ أُمَمٌ مِنْ قَبْلِكُمْ وَمَا عَلَى الرَّسُولِ إِلَّا الْبَلَاغُ الْمُبِينُ ﴿۱۸﴾</t>
  </si>
  <si>
    <t>قُلْ سِيرُوا فِي الْأَرْضِ فَانْظُرُوا كَيْفَ بَدَأَ الْخَلْقَ ثُمَّ اللَّهُ يُنْشِئُ النَّشْأَةَ الْآخِرَةَ إِنَّ اللَّهَ عَلَى كُلِّ شَيْءٍ قَدِيرٌ ﴿۲۰﴾</t>
  </si>
  <si>
    <t>فَمَا كَانَ جَوَابَ قَوْمِهِ إِلَّا أَنْ قَالُوا اقْتُلُوهُ أَوْ حَرِّقُوهُ فَأَنْجَاهُ اللَّهُ مِنَ النَّارِ إِنَّ فِي ذَلِكَ لَآيَاتٍ لِقَوْمٍ يُؤْمِنُونَ ﴿۲۴﴾</t>
  </si>
  <si>
    <t>وَقَالَ إِنَّمَا اتَّخَذْتُمْ مِنْ دُونِ اللَّهِ أَوْثَانًا مَوَدَّةَ بَيْنِكُمْ فِي الْحَيَاةِ الدُّنْيَا ثُمَّ يَوْمَ الْقِيَامَةِ يَكْفُرُ بَعْضُكُمْ بِبَعْضٍ وَيَلْعَنُ بَعْضُكُمْ بَعْضًا وَمَأْوَاكُمُ النَّارُ وَمَا لَكُمْ مِنْ نَاصِرِينَ ﴿۲۵﴾</t>
  </si>
  <si>
    <t>فَآمَنَ لَهُ لُوطٌ وَقَالَ إِنِّي مُهَاجِرٌ إِلَى رَبِّي إِنَّهُ هُوَ الْعَزِيزُ الْحَكِيمُ ﴿۲۶﴾</t>
  </si>
  <si>
    <t>وَلُوطًا إِذْ قَالَ لِقَوْمِهِ إِنَّكُمْ لَتَأْتُونَ الْفَاحِشَةَ مَا سَبَقَكُمْ بِهَا مِنْ أَحَدٍ مِنَ الْعَالَمِينَ ﴿۲۸﴾</t>
  </si>
  <si>
    <t>أَئِنَّكُمْ لَتَأْتُونَ الرِّجَالَ وَتَقْطَعُونَ السَّبِيلَ وَتَأْتُونَ فِي نَادِيكُمُ الْمُنْكَرَ فَمَا كَانَ جَوَابَ قَوْمِهِ إِلَّا أَنْ قَالُوا ائْتِنَا بِعَذَابِ اللَّهِ إِنْ كُنْتَ مِنَ الصَّادِقِينَ ﴿۲۹﴾</t>
  </si>
  <si>
    <t>وَإِلَى مَدْيَنَ أَخَاهُمْ شُعَيْبًا فَقَالَ يَا قَوْمِ اعْبُدُوا اللَّهَ وَارْجُوا الْيَوْمَ الْآخِرَ وَلَا تَعْثَوْا فِي الْأَرْضِ مُفْسِدِينَ ﴿۳۶﴾</t>
  </si>
  <si>
    <t>فَكَذَّبُوهُ فَأَخَذَتْهُمُ الرَّجْفَةُ فَأَصْبَحُوا فِي دَارِهِمْ جَاثِمِينَ ﴿۳۷﴾</t>
  </si>
  <si>
    <t>وَقَارُونَ وَفِرْعَوْنَ وَهَامَانَ وَلَقَدْ جَاءَهُمْ مُوسَى بِالْبَيِّنَاتِ فَاسْتَكْبَرُوا فِي الْأَرْضِ وَمَا كَانُوا سَابِقِينَ ﴿۳۹﴾</t>
  </si>
  <si>
    <t>وَلَا تُجَادِلُوا أَهْلَ الْكِتَابِ إِلَّا بِالَّتِي هِيَ أَحْسَنُ إِلَّا الَّذِينَ ظَلَمُوا مِنْهُمْ وَقُولُوا آمَنَّا بِالَّذِي أُنْزِلَ إِلَيْنَا وَأُنْزِلَ إِلَيْكُمْ وَإِلَهُنَا وَإِلَهُكُمْ وَاحِدٌ وَنَحْنُ لَهُ مُسْلِمُونَ ﴿۴۶﴾</t>
  </si>
  <si>
    <t>وَكَذَلِكَ أَنْزَلْنَا إِلَيْكَ الْكِتَابَ فَالَّذِينَ آتَيْنَاهُمُ الْكِتَابَ يُؤْمِنُونَ بِهِ وَمِنْ هَؤُلَاءِ مَنْ يُؤْمِنُ بِهِ وَمَا يَجْحَدُ بِآيَاتِنَا إِلَّا الْكَافِرُونَ ﴿۴۷﴾</t>
  </si>
  <si>
    <t>وَمَا كُنْتَ تَتْلُو مِنْ قَبْلِهِ مِنْ كِتَابٍ وَلَا تَخُطُّهُ بِيَمِينِكَ إِذًا لَارْتَابَ الْمُبْطِلُونَ ﴿۴۸﴾</t>
  </si>
  <si>
    <t>وَقَالُوا لَوْلَا أُنْزِلَ عَلَيْهِ آيَاتٌ مِنْ رَبِّهِ قُلْ إِنَّمَا الْآيَاتُ عِنْدَ اللَّهِ وَإِنَّمَا أَنَا نَذِيرٌ مُبِينٌ ﴿۵۰﴾</t>
  </si>
  <si>
    <t>أَوَلَمْ يَكْفِهِمْ أَنَّا أَنْزَلْنَا عَلَيْكَ الْكِتَابَ يُتْلَى عَلَيْهِمْ إِنَّ فِي ذَلِكَ لَرَحْمَةً وَذِكْرَى لِقَوْمٍ يُؤْمِنُونَ ﴿۵۱﴾</t>
  </si>
  <si>
    <t>قُلْ كَفَى بِاللَّهِ بَيْنِي وَبَيْنَكُمْ شَهِيدًا يَعْلَمُ مَا فِي السَّمَاوَاتِ وَالْأَرْضِ وَالَّذِينَ آمَنُوا بِالْبَاطِلِ وَكَفَرُوا بِاللَّهِ أُولَئِكَ هُمُ الْخَاسِرُونَ ﴿۵۲﴾</t>
  </si>
  <si>
    <t>وَيَسْتَعْجِلُونَكَ بِالْعَذَابِ وَلَوْلَا أَجَلٌ مُسَمًّى لَجَاءَهُمُ الْعَذَابُ وَلَيَأْتِيَنَّهُمْ بَغْتَةً وَهُمْ لَا يَشْعُرُونَ ﴿۵۳﴾  يَسْتَعْجِلُونَكَ بِالْعَذَابِ وَإِنَّ جَهَنَّمَ لَمُحِيطَةٌ بِالْكَافِرِينَ ﴿۵۴﴾</t>
  </si>
  <si>
    <t>وَلَئِنْ سَأَلْتَهُمْ مَنْ نَزَّلَ مِنَ السَّمَاءِ مَاءً فَأَحْيَا بِهِ الْأَرْضَ مِنْ بَعْدِ مَوْتِهَا لَيَقُولُنَّ اللَّهُ قُلِ الْحَمْدُ لِلَّهِ بَلْ أَكْثَرُهُمْ لَا يَعْقِلُونَ ﴿۶۳﴾</t>
  </si>
  <si>
    <t>گروهی از مردم (منافق)</t>
  </si>
  <si>
    <t>قوم
پیامبر (ابراهیم)</t>
  </si>
  <si>
    <t>پیامبر (ابراهیم)
قوم</t>
  </si>
  <si>
    <t>پیامبر (ابراهیم)
مردم</t>
  </si>
  <si>
    <t>پیامبر (لوط)
پیامبر (ابراهیم)</t>
  </si>
  <si>
    <t>قوم مدین</t>
  </si>
  <si>
    <t>باطل گرایان</t>
  </si>
  <si>
    <t>نفاق و درویی (در رنج و راحتی)</t>
  </si>
  <si>
    <t>تشویق به پیروی و وعده برعهده گرفتن گناه آنان</t>
  </si>
  <si>
    <t>دعوت به پرستش خداوند و تقوای الهی</t>
  </si>
  <si>
    <t>منع پرستش بتهای خود ساخته که قادر به رزق کسی نیستند</t>
  </si>
  <si>
    <t>تکذیب همانند پیشینیان
ابلاغ آشکار رسالت</t>
  </si>
  <si>
    <t>توصیه به سیر و گردش در زمین</t>
  </si>
  <si>
    <t>توصیه به تفکر آفرینش خلق و قدرت الهی</t>
  </si>
  <si>
    <t>تصمیم به قتل یا سوزاندن</t>
  </si>
  <si>
    <t>منع بت پرستی که به خاطر حفظ دوستی در دنیاست
انکار و لعن و نفرین یکدیگر (در قیامت)</t>
  </si>
  <si>
    <t>قوم
مردم</t>
  </si>
  <si>
    <t>پیامبر (ابراهیم)
مردم</t>
  </si>
  <si>
    <t>ایمان آوردن
اطلاع از هجرت به سوی پروردگار</t>
  </si>
  <si>
    <t>توبیخ از عمل زشتی که هیچ یک از مردم جهان مرتکب نشده اند</t>
  </si>
  <si>
    <t>توبیخ از روی آوردن به مردان به جای زنان
سوال از عذاب در صورت راستگویی (طعنه و تمسخر)</t>
  </si>
  <si>
    <t>قوم
پیامبر (لوط)</t>
  </si>
  <si>
    <t>پیامبر (لوط)
قوم</t>
  </si>
  <si>
    <t>پیامبر (موسی)
قارون، فرعون و هامان</t>
  </si>
  <si>
    <t>قارون، فرعون و هامان
پیامبر (موسی)</t>
  </si>
  <si>
    <t>ارائه حجتهای روشن
تکبر و طغیان</t>
  </si>
  <si>
    <t>بحث و مجادله با نیکو ترین روش (بجز ستمکاران آنان)</t>
  </si>
  <si>
    <t>اظهار پذیرش و ایمان به کتاب آسمانی آنان و کتاب آسمانی خود</t>
  </si>
  <si>
    <t>دعوت به مشترکات (توحید) و تسلیم امر الهی</t>
  </si>
  <si>
    <t>پذیرش و ایمان به کتاب آسمانی قرآن (بجز کافران)</t>
  </si>
  <si>
    <t>شک و تردید (درصورت خواندن و نوشتن پیامبر)</t>
  </si>
  <si>
    <t>درخواست معجزه و نشانه
هشدار دهنده آشکار</t>
  </si>
  <si>
    <t>گواه و شاهد قرار دادن خداوند</t>
  </si>
  <si>
    <t>اطلاع از علم گسترده الهی</t>
  </si>
  <si>
    <t>منع از گرایش به باطل و کفر</t>
  </si>
  <si>
    <t>تقاضای تعجیل در عذاب (تمسخر)</t>
  </si>
  <si>
    <t>دعوت به حمد و ستایش و سپاسگزاری از خداوند</t>
  </si>
  <si>
    <t>أَوَلَمْ يَسِيرُوا فِي الْأَرْضِ فَيَنْظُرُوا كَيْفَ كَانَ عَاقِبَةُ الَّذِينَ مِنْ قَبْلِهِمْ كَانُوا أَشَدَّ مِنْهُمْ قُوَّةً وَأَثَارُوا الْأَرْضَ وَعَمَرُوهَا أَكْثَرَ مِمَّا عَمَرُوهَا وَجَاءَتْهُمْ رُسُلُهُمْ بِالْبَيِّنَاتِ فَمَا كَانَ اللَّهُ لِيَظْلِمَهُمْ وَلَكِنْ كَانُوا أَنْفُسَهُمْ يَظْلِمُونَ ﴿۹﴾</t>
  </si>
  <si>
    <t>وَمِنْ آيَاتِهِ أَنْ خَلَقَ لَكُمْ مِنْ أَنْفُسِكُمْ أَزْوَاجًا لِتَسْكُنُوا إِلَيْهَا وَجَعَلَ بَيْنَكُمْ مَوَدَّةً وَرَحْمَةً إِنَّ فِي ذَلِكَ لَآيَاتٍ لِقَوْمٍ يَتَفَكَّرُونَ ﴿۲۱﴾</t>
  </si>
  <si>
    <t>مُنِيبِينَ إِلَيْهِ وَاتَّقُوهُ وَأَقِيمُوا الصَّلَاةَ وَلَا تَكُونُوا مِنَ الْمُشْرِكِينَ ﴿۳۱﴾  مِنَ الَّذِينَ فَرَّقُوا دِينَهُمْ وَكَانُوا شِيَعًا كُلُّ حِزْبٍ بِمَا لَدَيْهِمْ فَرِحُونَ ﴿۳۲﴾</t>
  </si>
  <si>
    <t>فَآتِ ذَا الْقُرْبَى حَقَّهُ وَالْمِسْكِينَ وَابْنَ السَّبِيلِ ذَلِكَ خَيْرٌ لِلَّذِينَ يُرِيدُونَ وَجْهَ اللَّهِ وَأُولَئِكَ هُمُ الْمُفْلِحُونَ ﴿۳۸﴾</t>
  </si>
  <si>
    <t>وَمَا آتَيْتُمْ مِنْ رِبًا لِيَرْبُوَ فِي أَمْوَالِ النَّاسِ فَلَا يَرْبُو عِنْدَ اللَّهِ وَمَا آتَيْتُمْ مِنْ زَكَاةٍ تُرِيدُونَ وَجْهَ اللَّهِ فَأُولَئِكَ هُمُ الْمُضْعِفُونَ ﴿۳۹﴾</t>
  </si>
  <si>
    <t>قُلْ سِيرُوا فِي الْأَرْضِ فَانْظُرُوا كَيْفَ كَانَ عَاقِبَةُ الَّذِينَ مِنْ قَبْلُ كَانَ أَكْثَرُهُمْ مُشْرِكِينَ ﴿۴۲﴾</t>
  </si>
  <si>
    <t>وَلَقَدْ أَرْسَلْنَا مِنْ قَبْلِكَ رُسُلًا إِلَى قَوْمِهِمْ فَجَاءُوهُمْ بِالْبَيِّنَاتِ فَانْتَقَمْنَا مِنَ الَّذِينَ أَجْرَمُوا وَكَانَ حَقًّا عَلَيْنَا نَصْرُ الْمُؤْمِنِينَ ﴿۴۷﴾</t>
  </si>
  <si>
    <t>فَإِنَّكَ لَا تُسْمِعُ الْمَوْتَى وَلَا تُسْمِعُ الصُّمَّ الدُّعَاءَ إِذَا وَلَّوْا مُدْبِرِينَ ﴿۵۲﴾</t>
  </si>
  <si>
    <t>وَمَا أَنْتَ بِهَادِ الْعُمْيِ عَنْ ضَلَالَتِهِمْ إِنْ تُسْمِعُ إِلَّا مَنْ يُؤْمِنُ بِآيَاتِنَا فَهُمْ مُسْلِمُونَ ﴿۵۳﴾</t>
  </si>
  <si>
    <t>وَلَقَدْ ضَرَبْنَا لِلنَّاسِ فِي هَذَا الْقُرْآنِ مِنْ كُلِّ مَثَلٍ وَلَئِنْ جِئْتَهُمْ بِآيَةٍ لَيَقُولَنَّ الَّذِينَ كَفَرُوا إِنْ أَنْتُمْ إِلَّا مُبْطِلُونَ ﴿۵۸﴾</t>
  </si>
  <si>
    <t>فَاصْبِرْ إِنَّ وَعْدَ اللَّهِ حَقٌّ وَلَا يَسْتَخِفَّنَّكَ الَّذِينَ لَا يُوقِنُونَ ﴿۶۰﴾</t>
  </si>
  <si>
    <t>سوره لقمان</t>
  </si>
  <si>
    <t>الَّذِينَ يُقِيمُونَ الصَّلَاةَ وَيُؤْتُونَ الزَّكَاةَ وَهُمْ بِالْآخِرَةِ هُمْ يُوقِنُونَ ﴿۴﴾</t>
  </si>
  <si>
    <t>وَمِنَ النَّاسِ مَنْ يَشْتَرِي لَهْوَ الْحَدِيثِ لِيُضِلَّ عَنْ سَبِيلِ اللَّهِ بِغَيْرِ عِلْمٍ وَيَتَّخِذَهَا هُزُوًا أُولَئِكَ لَهُمْ عَذَابٌ مُهِينٌ ﴿۶﴾</t>
  </si>
  <si>
    <t>وَإِذَا تُتْلَى عَلَيْهِ آيَاتُنَا وَلَّى مُسْتَكْبِرًا كَأَنْ لَمْ يَسْمَعْهَا كَأَنَّ فِي أُذُنَيْهِ وَقْرًا فَبَشِّرْهُ بِعَذَابٍ أَلِيمٍ ﴿۷﴾</t>
  </si>
  <si>
    <t>وَإِذْ قَالَ لُقْمَانُ لِابْنِهِ وَهُوَ يَعِظُهُ يَا بُنَيَّ لَا تُشْرِكْ بِاللَّهِ إِنَّ الشِّرْكَ لَظُلْمٌ عَظِيمٌ ﴿۱۳﴾</t>
  </si>
  <si>
    <t>وَوَصَّيْنَا الْإِنْسَانَ بِوَالِدَيْهِ حَمَلَتْهُ أُمُّهُ وَهْنًا عَلَى وَهْنٍ وَفِصَالُهُ فِي عَامَيْنِ أَنِ اشْكُرْ لِي وَلِوَالِدَيْكَ إِلَيَّ الْمَصِيرُ ﴿۱۴﴾</t>
  </si>
  <si>
    <t>وَإِنْ جَاهَدَاكَ عَلَى أَنْ تُشْرِكَ بِي مَا لَيْسَ لَكَ بِهِ عِلْمٌ فَلَا تُطِعْهُمَا وَصَاحِبْهُمَا فِي الدُّنْيَا مَعْرُوفًا وَاتَّبِعْ سَبِيلَ مَنْ أَنَابَ إِلَيَّ ثُمَّ إِلَيَّ مَرْجِعُكُمْ فَأُنَبِّئُكُمْ بِمَا كُنْتُمْ تَعْمَلُونَ ﴿۱۵﴾</t>
  </si>
  <si>
    <t>يَا بُنَيَّ إِنَّهَا إِنْ تَكُ مِثْقَالَ حَبَّةٍ مِنْ خَرْدَلٍ فَتَكُنْ فِي صَخْرَةٍ أَوْ فِي السَّمَاوَاتِ أَوْ فِي الْأَرْضِ يَأْتِ بِهَا اللَّهُ إِنَّ اللَّهَ لَطِيفٌ خَبِيرٌ ﴿۱۶﴾</t>
  </si>
  <si>
    <t>يَا بُنَيَّ أَقِمِ الصَّلَاةَ وَأْمُرْ بِالْمَعْرُوفِ وَانْهَ عَنِ الْمُنْكَرِ وَاصْبِرْ عَلَى مَا أَصَابَكَ إِنَّ ذَلِكَ مِنْ عَزْمِ الْأُمُورِ ﴿۱۷﴾</t>
  </si>
  <si>
    <t>وَلَا تُصَعِّرْ خَدَّكَ لِلنَّاسِ وَلَا تَمْشِ فِي الْأَرْضِ مَرَحًا إِنَّ اللَّهَ لَا يُحِبُّ كُلَّ مُخْتَالٍ فَخُورٍ ﴿۱۸﴾</t>
  </si>
  <si>
    <t>وَاقْصِدْ فِي مَشْيِكَ وَاغْضُضْ مِنْ صَوْتِكَ إِنَّ أَنْكَرَ الْأَصْوَاتِ لَصَوْتُ الْحَمِيرِ ﴿۱۹﴾</t>
  </si>
  <si>
    <t>وَإِذَا قِيلَ لَهُمُ اتَّبِعُوا مَا أَنْزَلَ اللَّهُ قَالُوا بَلْ نَتَّبِعُ مَا وَجَدْنَا عَلَيْهِ آبَاءَنَا أَوَلَوْ كَانَ الشَّيْطَانُ يَدْعُوهُمْ إِلَى عَذَابِ السَّعِيرِ ﴿۲۱﴾</t>
  </si>
  <si>
    <t>وَمَنْ كَفَرَ فَلَا يَحْزُنْكَ كُفْرُهُ إِلَيْنَا مَرْجِعُهُمْ فَنُنَبِّئُهُمْ بِمَا عَمِلُوا إِنَّ اللَّهَ عَلِيمٌ بِذَاتِ الصُّدُورِ ﴿۲۳﴾</t>
  </si>
  <si>
    <t>وَلَئِنْ سَأَلْتَهُمْ مَنْ خَلَقَ السَّمَاوَاتِ وَالْأَرْضَ لَيَقُولُنَّ اللَّهُ قُلِ الْحَمْدُ لِلَّهِ بَلْ أَكْثَرُهُمْ لَا يَعْلَمُونَ ﴿۲۵﴾</t>
  </si>
  <si>
    <t>يَا أَيُّهَا النَّاسُ اتَّقُوا رَبَّكُمْ وَاخْشَوْا يَوْمًا لَا يَجْزِي وَالِدٌ عَنْ وَلَدِهِ وَلَا مَوْلُودٌ هُوَ جَازٍ عَنْ وَالِدِهِ شَيْئًا إِنَّ وَعْدَ اللَّهِ حَقٌّ فَلَا تَغُرَّنَّكُمُ الْحَيَاةُ الدُّنْيَا وَلَا يَغُرَّنَّكُمْ بِاللَّهِ الْغَرُورُ ﴿۳۳﴾</t>
  </si>
  <si>
    <t>لقمان 4</t>
  </si>
  <si>
    <t>لقمان 6</t>
  </si>
  <si>
    <t>لقمان 7</t>
  </si>
  <si>
    <t>لقمان 13</t>
  </si>
  <si>
    <t>لقمان 14</t>
  </si>
  <si>
    <t>لقمان 15</t>
  </si>
  <si>
    <t>لقمان 16</t>
  </si>
  <si>
    <t>لقمان 17</t>
  </si>
  <si>
    <t>لقمان 18</t>
  </si>
  <si>
    <t>لقمان 19</t>
  </si>
  <si>
    <t>لقمان 21</t>
  </si>
  <si>
    <t>لقمان 23</t>
  </si>
  <si>
    <t>لقمان 25</t>
  </si>
  <si>
    <t>لقمان 33</t>
  </si>
  <si>
    <t>فارسیان</t>
  </si>
  <si>
    <t>پیشینیان
پیشینیان</t>
  </si>
  <si>
    <t>اهل ایمان (طالبان)</t>
  </si>
  <si>
    <t>خویشان، مساکین، در راه مانده</t>
  </si>
  <si>
    <t>محسنین (نیکوکاران)</t>
  </si>
  <si>
    <t>أَمْ يَقُولُونَ افْتَرَاهُ بَلْ هُوَ الْحَقُّ مِنْ رَبِّكَ لِتُنْذِرَ قَوْمًا مَا أَتَاهُمْ مِنْ نَذِيرٍ مِنْ قَبْلِكَ لَعَلَّهُمْ يَهْتَدُونَ ﴿۳﴾</t>
  </si>
  <si>
    <t>وَقَالُوا أَإِذَا ضَلَلْنَا فِي الْأَرْضِ أَإِنَّا لَفِي خَلْقٍ جَدِيدٍ بَلْ هُمْ بِلِقَاءِ رَبِّهِمْ كَافِرُونَ ﴿۱۰﴾</t>
  </si>
  <si>
    <t>قُلْ يَتَوَفَّاكُمْ مَلَكُ الْمَوْتِ الَّذِي وُكِّلَ بِكُمْ ثُمَّ إِلَى رَبِّكُمْ تُرْجَعُونَ ﴿۱۱﴾</t>
  </si>
  <si>
    <t>تَتَجَافَى جُنُوبُهُمْ عَنِ الْمَضَاجِعِ يَدْعُونَ رَبَّهُمْ خَوْفًا وَطَمَعًا وَمِمَّا رَزَقْنَاهُمْ يُنْفِقُونَ ﴿۱۶﴾</t>
  </si>
  <si>
    <t>وَمَنْ أَظْلَمُ مِمَّنْ ذُكِّرَ بِآيَاتِ رَبِّهِ ثُمَّ أَعْرَضَ عَنْهَا إِنَّا مِنَ الْمُجْرِمِينَ مُنْتَقِمُونَ ﴿۲۲﴾</t>
  </si>
  <si>
    <t>وَلَقَدْ آتَيْنَا مُوسَى الْكِتَابَ فَلَا تَكُنْ فِي مِرْيَةٍ مِنْ لِقَائِهِ وَجَعَلْنَاهُ هُدًى لِبَنِي إِسْرَائِيلَ ﴿۲۳﴾</t>
  </si>
  <si>
    <t>وَجَعَلْنَا مِنْهُمْ أَئِمَّةً يَهْدُونَ بِأَمْرِنَا لَمَّا صَبَرُوا وَكَانُوا بِآيَاتِنَا يُوقِنُونَ ﴿۲۴﴾</t>
  </si>
  <si>
    <t>إِنَّ رَبَّكَ هُوَ يَفْصِلُ بَيْنَهُمْ يَوْمَ الْقِيَامَةِ فِيمَا كَانُوا فِيهِ يَخْتَلِفُونَ ﴿۲۵﴾</t>
  </si>
  <si>
    <t>أَوَلَمْ يَهْدِ لَهُمْ كَمْ أَهْلَكْنَا مِنْ قَبْلِهِمْ مِنَ الْقُرُونِ يَمْشُونَ فِي مَسَاكِنِهِمْ إِنَّ فِي ذَلِكَ لَآيَاتٍ أَفَلَا يَسْمَعُونَ ﴿۲۶﴾</t>
  </si>
  <si>
    <t>وَيَقُولُونَ مَتَى هَذَا الْفَتْحُ إِنْ كُنْتُمْ صَادِقِينَ ﴿۲۸﴾</t>
  </si>
  <si>
    <t>قُلْ يَوْمَ الْفَتْحِ لَا يَنْفَعُ الَّذِينَ كَفَرُوا إِيمَانُهُمْ وَلَا هُمْ يُنْظَرُونَ ﴿۲۹﴾</t>
  </si>
  <si>
    <t>فَأَعْرِضْ عَنْهُمْ وَانْتَظِرْ إِنَّهُمْ مُنْتَظِرُونَ ﴿۳۰﴾</t>
  </si>
  <si>
    <t>پیامبر (موسی)
بنی اسرائیل</t>
  </si>
  <si>
    <t>برخی از بنی اسرائیل</t>
  </si>
  <si>
    <t>اتهام دروغ و ساختگی بودن قرآن
انذار و هشدار</t>
  </si>
  <si>
    <t>سوال از آفرینش مجدد (پس از زوال در زمین)</t>
  </si>
  <si>
    <t>پاسخ سوال (قبض روح توسط فرشته مرگ و سپس بازگشت به سوی خداوند)</t>
  </si>
  <si>
    <t>انفاق از روزی داده شده</t>
  </si>
  <si>
    <t>تذکر با آیات الهی
رویگردانی و اعراض</t>
  </si>
  <si>
    <t>امام و پیشوایی برای هدایت (بعلت صبر و مقام یقین به آیات الهی)</t>
  </si>
  <si>
    <t>اختلاف (در آیات و احکام الهی)</t>
  </si>
  <si>
    <t>عدم عبرت گیری و هدایت</t>
  </si>
  <si>
    <t>سوال از زمان فتح و پیروزی برای اثبات دعوی</t>
  </si>
  <si>
    <t>اطلاع از عدم سودهی به آنان در روز فتح و پیروزی</t>
  </si>
  <si>
    <t>عدم مهلت</t>
  </si>
  <si>
    <t>اعراض و رویگردانی و انتظار برای فتح</t>
  </si>
  <si>
    <t>عدم همراهی در انتشار بهتان</t>
  </si>
  <si>
    <t>پیروان 
پیامبر (نوح)</t>
  </si>
  <si>
    <t>پیامبر (نوح)
پیروان</t>
  </si>
  <si>
    <t>پیروی 
دعا و شکرگزاری برای نجات از قوم ظالم</t>
  </si>
  <si>
    <t>امتها و پیامبران</t>
  </si>
  <si>
    <t>دعوت به تفکر</t>
  </si>
  <si>
    <t>سوال برای ایجاد تفکر</t>
  </si>
  <si>
    <t xml:space="preserve">  فَاتَّخَذْتُمُوهُمْ سِخْرِيًّا حَتَّى أَنْسَوْكُمْ ذِكْرِي وَكُنْتُمْ مِنْهُمْ تَضْحَكُونَ ﴿۱۱۰﴾</t>
  </si>
  <si>
    <t xml:space="preserve">
</t>
  </si>
  <si>
    <t>تمسخر و فراموشی ذکر خداوند (در مشغولیت به تمسخر)</t>
  </si>
  <si>
    <t>نسبت زنا دادن</t>
  </si>
  <si>
    <t>شهادت به زنا</t>
  </si>
  <si>
    <t>رد اتهام شهادت</t>
  </si>
  <si>
    <t>عدم جواز ورود به خانه ای که اذن ورود داده نشده یا کسی در آن نیست</t>
  </si>
  <si>
    <t>جواز ورود به خانه مسکونی خالی که وسیله ای در آن دارید</t>
  </si>
  <si>
    <t>مردان خدایی</t>
  </si>
  <si>
    <t>تصور گمراه کننده بودن</t>
  </si>
  <si>
    <t>اطلاع از محاسبه اعمال (گذشته و حال) نزد خداوند</t>
  </si>
  <si>
    <t>عدم محاسبه اعمال در نزد بنده</t>
  </si>
  <si>
    <t>پیامبر (صالح)
انسانها</t>
  </si>
  <si>
    <t>قوم
مفسدان</t>
  </si>
  <si>
    <t>منع اطاعت از امر اسراف کنندگان
منع تبعیت از مفسدان</t>
  </si>
  <si>
    <t xml:space="preserve">منع اطاعت از مفسدان
</t>
  </si>
  <si>
    <t>فراخوان برای آوردن تخت ملکه قبل از تسلیم</t>
  </si>
  <si>
    <t>مردم
فرعونیان
بنی اسرائیل</t>
  </si>
  <si>
    <t>بنی اسرائیل
بنی اسرائیل
فرعون</t>
  </si>
  <si>
    <t xml:space="preserve">تمکین و قدرت 
</t>
  </si>
  <si>
    <t>پیشوایی(به لطف الهی)
وراثت جاه و ملک
به استضعاف کشیدن</t>
  </si>
  <si>
    <t>مادر (موسی)
فرعون</t>
  </si>
  <si>
    <t>فرزند
فرزندان پسر</t>
  </si>
  <si>
    <t>شیر دادن
قتل (نسل کشی)</t>
  </si>
  <si>
    <t xml:space="preserve">حفاظت از جان
</t>
  </si>
  <si>
    <t>پذیرش به فرزندی
دشمنی و حزن</t>
  </si>
  <si>
    <t>خانواده فرعون
موسی</t>
  </si>
  <si>
    <t>پیامبر (موسی)
خانواده فرعون</t>
  </si>
  <si>
    <t>درخواست نگهداری فرزند (نکشتن به گمان سود دهی یا گرفتن به فرزند خواندگی)</t>
  </si>
  <si>
    <t xml:space="preserve">
دعوت به تفکر</t>
  </si>
  <si>
    <t>معرفی خداوند به علم و آگاهی بر هدایت و عاقبت بخیری خلق</t>
  </si>
  <si>
    <t>اذعان به ایمان و تسلیم به آنچه بر آنان تلاوت می شود</t>
  </si>
  <si>
    <t>نیکی کردن
عدم اطاعت از توصیه به شرک</t>
  </si>
  <si>
    <t>انسان
انسان</t>
  </si>
  <si>
    <t>والدین
والدین (مشرک)</t>
  </si>
  <si>
    <t>همزیستی و رسالت با درنگ در بلند مدت (950 سال)</t>
  </si>
  <si>
    <t>يَا أَيُّهَا النَّبِيُّ اتَّقِ اللَّهَ وَلَا تُطِعِ الْكَافِرِينَ وَالْمُنَافِقِينَ إِنَّ اللَّهَ كَانَ عَلِيمًا حَكِيمًا ﴿۱﴾</t>
  </si>
  <si>
    <t>مَا جَعَلَ اللَّهُ لِرَجُلٍ مِنْ قَلْبَيْنِ فِي جَوْفِهِ وَمَا جَعَلَ أَزْوَاجَكُمُ اللَّائِي تُظَاهِرُونَ مِنْهُنَّ أُمَّهَاتِكُمْ وَمَا جَعَلَ أَدْعِيَاءَكُمْ أَبْنَاءَكُمْ ذَلِكُمْ قَوْلُكُمْ بِأَفْوَاهِكُمْ وَاللَّهُ يَقُولُ الْحَقَّ وَهُوَ يَهْدِي السَّبِيلَ ﴿۴﴾</t>
  </si>
  <si>
    <t>ادْعُوهُمْ لِآبَائِهِمْ هُوَ أَقْسَطُ عِنْدَ اللَّهِ فَإِنْ لَمْ تَعْلَمُوا آبَاءَهُمْ فَإِخْوَانُكُمْ فِي الدِّينِ وَمَوَالِيكُمْ وَلَيْسَ عَلَيْكُمْ جُنَاحٌ فِيمَا أَخْطَأْتُمْ بِهِ وَلَكِنْ مَا تَعَمَّدَتْ قُلُوبُكُمْ وَكَانَ اللَّهُ غَفُورًا رَحِيمًا ﴿۵﴾</t>
  </si>
  <si>
    <t>النَّبِيُّ أَوْلَى بِالْمُؤْمِنِينَ مِنْ أَنْفُسِهِمْ وَأَزْوَاجُهُ أُمَّهَاتُهُمْ وَأُولُو الْأَرْحَامِ بَعْضُهُمْ أَوْلَى بِبَعْضٍ فِي كِتَابِ اللَّهِ مِنَ الْمُؤْمِنِينَ وَالْمُهَاجِرِينَ إِلَّا أَنْ تَفْعَلُوا إِلَى أَوْلِيَائِكُمْ مَعْرُوفًا كَانَ ذَلِكَ فِي الْكِتَابِ مَسْطُورًا ﴿۶﴾</t>
  </si>
  <si>
    <t>إِذْ جَاءُوكُمْ مِنْ فَوْقِكُمْ وَمِنْ أَسْفَلَ مِنْكُمْ وَإِذْ زَاغَتِ الْأَبْصَارُ وَبَلَغَتِ الْقُلُوبُ الْحَنَاجِرَ وَتَظُنُّونَ بِاللَّهِ الظُّنُونَا ﴿۱۰﴾</t>
  </si>
  <si>
    <t>وَإِذْ يَقُولُ الْمُنَافِقُونَ وَالَّذِينَ فِي قُلُوبِهِمْ مَرَضٌ مَا وَعَدَنَا اللَّهُ وَرَسُولُهُ إِلَّا غُرُورًا ﴿۱۲﴾</t>
  </si>
  <si>
    <t>وَإِذْ قَالَتْ طَائِفَةٌ مِنْهُمْ يَا أَهْلَ يَثْرِبَ لَا مُقَامَ لَكُمْ فَارْجِعُوا وَيَسْتَأْذِنُ فَرِيقٌ مِنْهُمُ النَّبِيَّ يَقُولُونَ إِنَّ بُيُوتَنَا عَوْرَةٌ وَمَا هِيَ بِعَوْرَةٍ إِنْ يُرِيدُونَ إِلَّا فِرَارًا ﴿۱۳﴾</t>
  </si>
  <si>
    <t>وَلَوْ دُخِلَتْ عَلَيْهِمْ مِنْ أَقْطَارِهَا ثُمَّ سُئِلُوا الْفِتْنَةَ لَآتَوْهَا وَمَا تَلَبَّثُوا بِهَا إِلَّا يَسِيرًا ﴿۱۴﴾</t>
  </si>
  <si>
    <t>قُلْ لَنْ يَنْفَعَكُمُ الْفِرَارُ إِنْ فَرَرْتُمْ مِنَ الْمَوْتِ أَوِ الْقَتْلِ وَإِذًا لَا تُمَتَّعُونَ إِلَّا قَلِيلًا ﴿۱۶﴾</t>
  </si>
  <si>
    <t>قُلْ مَنْ ذَا الَّذِي يَعْصِمُكُمْ مِنَ اللَّهِ إِنْ أَرَادَ بِكُمْ سُوءًا أَوْ أَرَادَ بِكُمْ رَحْمَةً وَلَا يَجِدُونَ لَهُمْ مِنْ دُونِ اللَّهِ وَلِيًّا وَلَا نَصِيرًا ﴿۱۷﴾</t>
  </si>
  <si>
    <t>قَدْ يَعْلَمُ اللَّهُ الْمُعَوِّقِينَ مِنْكُمْ وَالْقَائِلِينَ لِإِخْوَانِهِمْ هَلُمَّ إِلَيْنَا وَلَا يَأْتُونَ الْبَأْسَ إِلَّا قَلِيلًا ﴿۱۸﴾</t>
  </si>
  <si>
    <t>أَشِحَّةً عَلَيْكُمْ فَإِذَا جَاءَ الْخَوْفُ رَأَيْتَهُمْ يَنْظُرُونَ إِلَيْكَ تَدُورُ أَعْيُنُهُمْ كَالَّذِي يُغْشَى عَلَيْهِ مِنَ الْمَوْتِ فَإِذَا ذَهَبَ الْخَوْفُ سَلَقُوكُمْ بِأَلْسِنَةٍ حِدَادٍ أَشِحَّةً عَلَى الْخَيْرِ أُولَئِكَ لَمْ يُؤْمِنُوا فَأَحْبَطَ اللَّهُ أَعْمَالَهُمْ وَكَانَ ذَلِكَ عَلَى اللَّهِ يَسِيرًا ﴿۱۹﴾</t>
  </si>
  <si>
    <t>يَحْسَبُونَ الْأَحْزَابَ لَمْ يَذْهَبُوا وَإِنْ يَأْتِ الْأَحْزَابُ يَوَدُّوا لَوْ أَنَّهُمْ بَادُونَ فِي الْأَعْرَابِ يَسْأَلُونَ عَنْ أَنْبَائِكُمْ وَلَوْ كَانُوا فِيكُمْ مَا قَاتَلُوا إِلَّا قَلِيلًا ﴿۲۰﴾</t>
  </si>
  <si>
    <t>لَقَدْ كَانَ لَكُمْ فِي رَسُولِ اللَّهِ أُسْوَةٌ حَسَنَةٌ لِمَنْ كَانَ يَرْجُو اللَّهَ وَالْيَوْمَ الْآخِرَ وَذَكَرَ اللَّهَ كَثِيرًا ﴿۲۱﴾</t>
  </si>
  <si>
    <t>وَلَمَّا رَأَى الْمُؤْمِنُونَ الْأَحْزَابَ قَالُوا هَذَا مَا وَعَدَنَا اللَّهُ وَرَسُولُهُ وَصَدَقَ اللَّهُ وَرَسُولُهُ وَمَا زَادَهُمْ إِلَّا إِيمَانًا وَتَسْلِيمًا ﴿۲۲﴾</t>
  </si>
  <si>
    <t>وَأَنْزَلَ الَّذِينَ ظَاهَرُوهُمْ مِنْ أَهْلِ الْكِتَابِ مِنْ صَيَاصِيهِمْ وَقَذَفَ فِي قُلُوبِهِمُ الرُّعْبَ فَرِيقًا تَقْتُلُونَ وَتَأْسِرُونَ فَرِيقًا ﴿۲۶﴾</t>
  </si>
  <si>
    <t>وَأَوْرَثَكُمْ أَرْضَهُمْ وَدِيَارَهُمْ وَأَمْوَالَهُمْ وَأَرْضًا لَمْ تَطَئُوهَا وَكَانَ اللَّهُ عَلَى كُلِّ شَيْءٍ قَدِيرًا ﴿۲۷﴾</t>
  </si>
  <si>
    <t>وَمَنْ يَقْنُتْ مِنْكُنَّ لِلَّهِ وَرَسُولِهِ وَتَعْمَلْ صَالِحًا نُؤْتِهَا أَجْرَهَا مَرَّتَيْنِ وَأَعْتَدْنَا لَهَا رِزْقًا كَرِيمًا ﴿۳۱﴾</t>
  </si>
  <si>
    <t>يَا نِسَاءَ النَّبِيِّ لَسْتُنَّ كَأَحَدٍ مِنَ النِّسَاءِ إِنِ اتَّقَيْتُنَّ فَلَا تَخْضَعْنَ بِالْقَوْلِ فَيَطْمَعَ الَّذِي فِي قَلْبِهِ مَرَضٌ وَقُلْنَ قَوْلًا مَعْرُوفًا ﴿۳۲﴾</t>
  </si>
  <si>
    <t>وَقَرْنَ فِي بُيُوتِكُنَّ وَلَا تَبَرَّجْنَ تَبَرُّجَ الْجَاهِلِيَّةِ الْأُولَى وَأَقِمْنَ الصَّلَاةَ وَآتِينَ الزَّكَاةَ وَأَطِعْنَ اللَّهَ وَرَسُولَهُ إِنَّمَا يُرِيدُ اللَّهُ لِيُذْهِبَ عَنْكُمُ الرِّجْسَ أَهْلَ الْبَيْتِ وَيُطَهِّرَكُمْ تَطْهِيرًا ﴿۳۳﴾</t>
  </si>
  <si>
    <t>إِنَّ الْمُسْلِمِينَ وَالْمُسْلِمَاتِ وَالْمُؤْمِنِينَ وَالْمُؤْمِنَاتِ وَالْقَانِتِينَ وَالْقَانِتَاتِ وَالصَّادِقِينَ وَالصَّادِقَاتِ وَالصَّابِرِينَ وَالصَّابِرَاتِ وَالْخَاشِعِينَ وَالْخَاشِعَاتِ وَالْمُتَصَدِّقِينَ وَالْمُتَصَدِّقَاتِ وَالصَّائِمِينَ وَالصَّائِمَاتِ وَالْحَافِظِينَ فُرُوجَهُمْ وَالْحَافِظَاتِ وَالذَّاكِرِينَ اللَّهَ كَثِيرًا وَالذَّاكِرَاتِ أَعَدَّ اللَّهُ لَهُمْ مَغْفِرَةً وَأَجْرًا عَظِيمًا ﴿۳۵﴾</t>
  </si>
  <si>
    <t>وَمَا كَانَ لِمُؤْمِنٍ وَلَا مُؤْمِنَةٍ إِذَا قَضَى اللَّهُ وَرَسُولُهُ أَمْرًا أَنْ يَكُونَ لَهُمُ الْخِيَرَةُ مِنْ أَمْرِهِمْ وَمَنْ يَعْصِ اللَّهَ وَرَسُولَهُ فَقَدْ ضَلَّ ضَلَالًا مُبِينًا ﴿۳۶﴾</t>
  </si>
  <si>
    <t>وَإِذْ تَقُولُ لِلَّذِي أَنْعَمَ اللَّهُ عَلَيْهِ وَأَنْعَمْتَ عَلَيْهِ أَمْسِكْ عَلَيْكَ زَوْجَكَ وَاتَّقِ اللَّهَ وَتُخْفِي فِي نَفْسِكَ مَا اللَّهُ مُبْدِيهِ وَتَخْشَى النَّاسَ وَاللَّهُ أَحَقُّ أَنْ تَخْشَاهُ فَلَمَّا قَضَى زَيْدٌ مِنْهَا وَطَرًا زَوَّجْنَاكَهَا لِكَيْ لَا يَكُونَ عَلَى الْمُؤْمِنِينَ حَرَجٌ فِي أَزْوَاجِ أَدْعِيَائِهِمْ إِذَا قَضَوْا مِنْهُنَّ وَطَرًا وَكَانَ أَمْرُ اللَّهِ مَفْعُولًا ﴿۳۷﴾</t>
  </si>
  <si>
    <t>الَّذِينَ يُبَلِّغُونَ رِسَالَاتِ اللَّهِ وَيَخْشَوْنَهُ وَلَا يَخْشَوْنَ أَحَدًا إِلَّا اللَّهَ وَكَفَى بِاللَّهِ حَسِيبًا ﴿۳۹﴾</t>
  </si>
  <si>
    <t>مَا كَانَ مُحَمَّدٌ أَبَا أَحَدٍ مِنْ رِجَالِكُمْ وَلَكِنْ رَسُولَ اللَّهِ وَخَاتَمَ النَّبِيِّينَ وَكَانَ اللَّهُ بِكُلِّ شَيْءٍ عَلِيمًا ﴿۴۰﴾</t>
  </si>
  <si>
    <t>يَا أَيُّهَا النَّبِيُّ إِنَّا أَرْسَلْنَاكَ شَاهِدًا وَمُبَشِّرًا وَنَذِيرًا ﴿۴۵﴾  وَدَاعِيًا إِلَى اللَّهِ بِإِذْنِهِ وَسِرَاجًا مُنِيرًا ﴿۴۶﴾</t>
  </si>
  <si>
    <t>وَبَشِّرِ الْمُؤْمِنِينَ بِأَنَّ لَهُمْ مِنَ اللَّهِ فَضْلًا كَبِيرًا ﴿۴۷﴾</t>
  </si>
  <si>
    <t>وَلَا تُطِعِ الْكَافِرِينَ وَالْمُنَافِقِينَ وَدَعْ أَذَاهُمْ وَتَوَكَّلْ عَلَى اللَّهِ وَكَفَى بِاللَّهِ وَكِيلًا ﴿۴۸﴾</t>
  </si>
  <si>
    <t>يَا أَيُّهَا الَّذِينَ آمَنُوا إِذَا نَكَحْتُمُ الْمُؤْمِنَاتِ ثُمَّ طَلَّقْتُمُوهُنَّ مِنْ قَبْلِ أَنْ تَمَسُّوهُنَّ فَمَا لَكُمْ عَلَيْهِنَّ مِنْ عِدَّةٍ تَعْتَدُّونَهَا فَمَتِّعُوهُنَّ وَسَرِّحُوهُنَّ سَرَاحًا جَمِيلًا ﴿۴۹﴾</t>
  </si>
  <si>
    <t>يَا أَيُّهَا النَّبِيُّ إِنَّا أَحْلَلْنَا لَكَ أَزْوَاجَكَ اللَّاتِي آتَيْتَ أُجُورَهُنَّ وَمَا مَلَكَتْ يَمِينُكَ مِمَّا أَفَاءَ اللَّهُ عَلَيْكَ وَبَنَاتِ عَمِّكَ وَبَنَاتِ عَمَّاتِكَ وَبَنَاتِ خَالِكَ وَبَنَاتِ خَالَاتِكَ اللَّاتِي هَاجَرْنَ مَعَكَ وَامْرَأَةً مُؤْمِنَةً إِنْ وَهَبَتْ نَفْسَهَا لِلنَّبِيِّ إِنْ أَرَادَ النَّبِيُّ أَنْ يَسْتَنْكِحَهَا خَالِصَةً لَكَ مِنْ دُونِ الْمُؤْمِنِينَ قَدْ عَلِمْنَا مَا فَرَضْنَا عَلَيْهِمْ فِي أَزْوَاجِهِمْ وَمَا مَلَكَتْ أَيْمَانُهُمْ لِكَيْلَا يَكُونَ عَلَيْكَ حَرَجٌ وَكَانَ اللَّهُ غَفُورًا رَحِيمًا ﴿۵۰﴾</t>
  </si>
  <si>
    <t>تُرْجِي مَنْ تَشَاءُ مِنْهُنَّ وَتُؤْوِي إِلَيْكَ مَنْ تَشَاءُ وَمَنِ ابْتَغَيْتَ مِمَّنْ عَزَلْتَ فَلَا جُنَاحَ عَلَيْكَ ذَلِكَ أَدْنَى أَنْ تَقَرَّ أَعْيُنُهُنَّ وَلَا يَحْزَنَّ وَيَرْضَيْنَ بِمَا آتَيْتَهُنَّ كُلُّهُنَّ وَاللَّهُ يَعْلَمُ مَا فِي قُلُوبِكُمْ وَكَانَ اللَّهُ عَلِيمًا حَلِيمًا ﴿۵۱﴾</t>
  </si>
  <si>
    <t>لَا يَحِلُّ لَكَ النِّسَاءُ مِنْ بَعْدُ وَلَا أَنْ تَبَدَّلَ بِهِنَّ مِنْ أَزْوَاجٍ وَلَوْ أَعْجَبَكَ حُسْنُهُنَّ إِلَّا مَا مَلَكَتْ يَمِينُكَ وَكَانَ اللَّهُ عَلَى كُلِّ شَيْءٍ رَقِيبًا ﴿۵۲﴾</t>
  </si>
  <si>
    <t>يَا أَيُّهَا الَّذِينَ آمَنُوا لَا تَدْخُلُوا بُيُوتَ النَّبِيِّ إِلَّا أَنْ يُؤْذَنَ لَكُمْ إِلَى طَعَامٍ غَيْرَ نَاظِرِينَ إِنَاهُ وَلَكِنْ إِذَا دُعِيتُمْ فَادْخُلُوا فَإِذَا طَعِمْتُمْ فَانْتَشِرُوا وَلَا مُسْتَأْنِسِينَ لِحَدِيثٍ إِنَّ ذَلِكُمْ كَانَ يُؤْذِي النَّبِيَّ فَيَسْتَحْيِي مِنْكُمْ وَاللَّهُ لَا يَسْتَحْيِي مِنَ الْحَقِّ وَإِذَا سَأَلْتُمُوهُنَّ مَتَاعًا فَاسْأَلُوهُنَّ مِنْ وَرَاءِ حِجَابٍ ذَلِكُمْ أَطْهَرُ لِقُلُوبِكُمْ وَقُلُوبِهِنَّ وَمَا كَانَ لَكُمْ أَنْ تُؤْذُوا رَسُولَ اللَّهِ وَلَا أَنْ تَنْكِحُوا أَزْوَاجَهُ مِنْ بَعْدِهِ أَبَدًا إِنَّ ذَلِكُمْ كَانَ عِنْدَ اللَّهِ عَظِيمًا ﴿۵۳﴾</t>
  </si>
  <si>
    <t>لَا جُنَاحَ عَلَيْهِنَّ فِي آبَائِهِنَّ وَلَا أَبْنَائِهِنَّ وَلَا إِخْوَانِهِنَّ وَلَا أَبْنَاءِ إِخْوَانِهِنَّ وَلَا أَبْنَاءِ أَخَوَاتِهِنَّ وَلَا نِسَائِهِنَّ وَلَا مَا مَلَكَتْ أَيْمَانُهُنَّ وَاتَّقِينَ اللَّهَ إِنَّ اللَّهَ كَانَ عَلَى كُلِّ شَيْءٍ شَهِيدًا ﴿۵۵﴾</t>
  </si>
  <si>
    <t>إِنَّ اللَّهَ وَمَلَائِكَتَهُ يُصَلُّونَ عَلَى النَّبِيِّ يَا أَيُّهَا الَّذِينَ آمَنُوا صَلُّوا عَلَيْهِ وَسَلِّمُوا تَسْلِيمًا ﴿۵۶﴾</t>
  </si>
  <si>
    <t>إِنَّ الَّذِينَ يُؤْذُونَ اللَّهَ وَرَسُولَهُ لَعَنَهُمُ اللَّهُ فِي الدُّنْيَا وَالْآخِرَةِ وَأَعَدَّ لَهُمْ عَذَابًا مُهِينًا ﴿۵۷﴾</t>
  </si>
  <si>
    <t>وَالَّذِينَ يُؤْذُونَ الْمُؤْمِنِينَ وَالْمُؤْمِنَاتِ بِغَيْرِ مَا اكْتَسَبُوا فَقَدِ احْتَمَلُوا بُهْتَانًا وَإِثْمًا مُبِينًا ﴿۵۸﴾</t>
  </si>
  <si>
    <t>يَا أَيُّهَا النَّبِيُّ قُلْ لِأَزْوَاجِكَ وَبَنَاتِكَ وَنِسَاءِ الْمُؤْمِنِينَ يُدْنِينَ عَلَيْهِنَّ مِنْ جَلَابِيبِهِنَّ ذَلِكَ أَدْنَى أَنْ يُعْرَفْنَ فَلَا يُؤْذَيْنَ وَكَانَ اللَّهُ غَفُورًا رَحِيمًا ﴿۵۹﴾</t>
  </si>
  <si>
    <t>لَئِنْ لَمْ يَنْتَهِ الْمُنَافِقُونَ وَالَّذِينَ فِي قُلُوبِهِمْ مَرَضٌ وَالْمُرْجِفُونَ فِي الْمَدِينَةِ لَنُغْرِيَنَّكَ بِهِمْ ثُمَّ لَا يُجَاوِرُونَكَ فِيهَا إِلَّا قَلِيلًا ﴿۶۰﴾</t>
  </si>
  <si>
    <t>مَلْعُونِينَ أَيْنَمَا ثُقِفُوا أُخِذُوا وَقُتِّلُوا تَقْتِيلًا ﴿۶۱﴾</t>
  </si>
  <si>
    <t>يَسْأَلُكَ النَّاسُ عَنِ السَّاعَةِ قُلْ إِنَّمَا عِلْمُهَا عِنْدَ اللَّهِ وَمَا يُدْرِيكَ لَعَلَّ السَّاعَةَ تَكُونُ قَرِيبًا ﴿۶۳﴾</t>
  </si>
  <si>
    <t>يَوْمَ تُقَلَّبُ وُجُوهُهُمْ فِي النَّارِ يَقُولُونَ يَا لَيْتَنَا أَطَعْنَا اللَّهَ وَأَطَعْنَا الرَّسُولَا ﴿۶۶﴾</t>
  </si>
  <si>
    <t>يَا أَيُّهَا الَّذِينَ آمَنُوا لَا تَكُونُوا كَالَّذِينَ آذَوْا مُوسَى فَبَرَّأَهُ اللَّهُ مِمَّا قَالُوا وَكَانَ عِنْدَ اللَّهِ وَجِيهًا ﴿۶۹﴾</t>
  </si>
  <si>
    <t>يَا أَيُّهَا الَّذِينَ آمَنُوا اتَّقُوا اللَّهَ وَقُولُوا قَوْلًا سَدِيدًا ﴿۷۰﴾</t>
  </si>
  <si>
    <t>سوره سباء</t>
  </si>
  <si>
    <t>وَقَالَ الَّذِينَ كَفَرُوا لَا تَأْتِينَا السَّاعَةُ قُلْ بَلَى وَرَبِّي لَتَأْتِيَنَّكُمْ عَالِمِ الْغَيْبِ لَا يَعْزُبُ عَنْهُ مِثْقَالُ ذَرَّةٍ فِي السَّمَاوَاتِ وَلَا فِي الْأَرْضِ وَلَا أَصْغَرُ مِنْ ذَلِكَ وَلَا أَكْبَرُ إِلَّا فِي كِتَابٍ مُبِينٍ ﴿۳﴾</t>
  </si>
  <si>
    <t>وَيَرَى الَّذِينَ أُوتُوا الْعِلْمَ الَّذِي أُنْزِلَ إِلَيْكَ مِنْ رَبِّكَ هُوَ الْحَقَّ وَيَهْدِي إِلَى صِرَاطِ الْعَزِيزِ الْحَمِيدِ ﴿۶﴾</t>
  </si>
  <si>
    <t>وَقَالَ الَّذِينَ كَفَرُوا هَلْ نَدُلُّكُمْ عَلَى رَجُلٍ يُنَبِّئُكُمْ إِذَا مُزِّقْتُمْ كُلَّ مُمَزَّقٍ إِنَّكُمْ لَفِي خَلْقٍ جَدِيدٍ ﴿۷﴾</t>
  </si>
  <si>
    <t>أَفْتَرَى عَلَى اللَّهِ كَذِبًا أَمْ بِهِ جِنَّةٌ بَلِ الَّذِينَ لَا يُؤْمِنُونَ بِالْآخِرَةِ فِي الْعَذَابِ وَالضَّلَالِ الْبَعِيدِ ﴿۸﴾</t>
  </si>
  <si>
    <t>قُلِ ادْعُوا الَّذِينَ زَعَمْتُمْ مِنْ دُونِ اللَّهِ لَا يَمْلِكُونَ مِثْقَالَ ذَرَّةٍ فِي السَّمَاوَاتِ وَلَا فِي الْأَرْضِ وَمَا لَهُمْ فِيهِمَا مِنْ شِرْكٍ وَمَا لَهُ مِنْهُمْ مِنْ ظَهِيرٍ ﴿۲۲﴾</t>
  </si>
  <si>
    <t>وَلَا تَنْفَعُ الشَّفَاعَةُ عِنْدَهُ إِلَّا لِمَنْ أَذِنَ لَهُ حَتَّى إِذَا فُزِّعَ عَنْ قُلُوبِهِمْ قَالُوا مَاذَا قَالَ رَبُّكُمْ قَالُوا الْحَقَّ وَهُوَ الْعَلِيُّ الْكَبِيرُ ﴿۲۳﴾</t>
  </si>
  <si>
    <t>قُلْ مَنْ يَرْزُقُكُمْ مِنَ السَّمَاوَاتِ وَالْأَرْضِ قُلِ اللَّهُ وَإِنَّا أَوْ إِيَّاكُمْ لَعَلَى هُدًى أَوْ فِي ضَلَالٍ مُبِينٍ ﴿۲۴﴾</t>
  </si>
  <si>
    <t>قُلْ لَا تُسْأَلُونَ عَمَّا أَجْرَمْنَا وَلَا نُسْأَلُ عَمَّا تَعْمَلُونَ ﴿۲۵﴾</t>
  </si>
  <si>
    <t>قُلْ يَجْمَعُ بَيْنَنَا رَبُّنَا ثُمَّ يَفْتَحُ بَيْنَنَا بِالْحَقِّ وَهُوَ الْفَتَّاحُ الْعَلِيمُ ﴿۲۶﴾</t>
  </si>
  <si>
    <t>قُلْ أَرُونِيَ الَّذِينَ أَلْحَقْتُمْ بِهِ شُرَكَاءَ كَلَّا بَلْ هُوَ اللَّهُ الْعَزِيزُ الْحَكِيمُ ﴿۲۷﴾</t>
  </si>
  <si>
    <t>وَمَا أَرْسَلْنَاكَ إِلَّا كَافَّةً لِلنَّاسِ بَشِيرًا وَنَذِيرًا وَلَكِنَّ أَكْثَرَ النَّاسِ لَا يَعْلَمُونَ ﴿۲۸﴾</t>
  </si>
  <si>
    <t>وَيَقُولُونَ مَتَى هَذَا الْوَعْدُ إِنْ كُنْتُمْ صَادِقِينَ ﴿۲۹﴾</t>
  </si>
  <si>
    <t>قُلْ لَكُمْ مِيعَادُ يَوْمٍ لَا تَسْتَأْخِرُونَ عَنْهُ سَاعَةً وَلَا تَسْتَقْدِمُونَ ﴿۳۰﴾</t>
  </si>
  <si>
    <t>وَقَالَ الَّذِينَ كَفَرُوا لَنْ نُؤْمِنَ بِهَذَا الْقُرْآنِ وَلَا بِالَّذِي بَيْنَ يَدَيْهِ وَلَوْ تَرَى إِذِ الظَّالِمُونَ مَوْقُوفُونَ عِنْدَ رَبِّهِمْ يَرْجِعُ بَعْضُهُمْ إِلَى بَعْضٍ الْقَوْلَ يَقُولُ الَّذِينَ اسْتُضْعِفُوا لِلَّذِينَ اسْتَكْبَرُوا لَوْلَا أَنْتُمْ لَكُنَّا مُؤْمِنِينَ ﴿۳۱﴾</t>
  </si>
  <si>
    <t>قَالَ الَّذِينَ اسْتَكْبَرُوا لِلَّذِينَ اسْتُضْعِفُوا أَنَحْنُ صَدَدْنَاكُمْ عَنِ الْهُدَى بَعْدَ إِذْ جَاءَكُمْ بَلْ كُنْتُمْ مُجْرِمِينَ ﴿۳۲﴾</t>
  </si>
  <si>
    <t>وَقَالَ الَّذِينَ اسْتُضْعِفُوا لِلَّذِينَ اسْتَكْبَرُوا بَلْ مَكْرُ اللَّيْلِ وَالنَّهَارِ إِذْ تَأْمُرُونَنَا أَنْ نَكْفُرَ بِاللَّهِ وَنَجْعَلَ لَهُ أَنْدَادًا وَأَسَرُّوا النَّدَامَةَ لَمَّا رَأَوُا الْعَذَابَ وَجَعَلْنَا الْأَغْلَالَ فِي أَعْنَاقِ الَّذِينَ كَفَرُوا هَلْ يُجْزَوْنَ إِلَّا مَا كَانُوا يَعْمَلُونَ ﴿۳۳﴾</t>
  </si>
  <si>
    <t>وَمَا أَرْسَلْنَا فِي قَرْيَةٍ مِنْ نَذِيرٍ إِلَّا قَالَ مُتْرَفُوهَا إِنَّا بِمَا أُرْسِلْتُمْ بِهِ كَافِرُونَ ﴿۳۴﴾</t>
  </si>
  <si>
    <t>وَقَالُوا نَحْنُ أَكْثَرُ أَمْوَالًا وَأَوْلَادًا وَمَا نَحْنُ بِمُعَذَّبِينَ ﴿۳۵﴾</t>
  </si>
  <si>
    <t>قُلْ إِنَّ رَبِّي يَبْسُطُ الرِّزْقَ لِمَنْ يَشَاءُ وَيَقْدِرُ وَلَكِنَّ أَكْثَرَ النَّاسِ لَا يَعْلَمُونَ ﴿۳۶﴾  وَمَا أَمْوَالُكُمْ وَلَا أَوْلَادُكُمْ بِالَّتِي تُقَرِّبُكُمْ عِنْدَنَا زُلْفَى إِلَّا مَنْ آمَنَ وَعَمِلَ صَالِحًا فَأُولَئِكَ لَهُمْ جَزَاءُ الضِّعْفِ بِمَا عَمِلُوا وَهُمْ فِي الْغُرُفَاتِ آمِنُونَ ﴿۳۷﴾</t>
  </si>
  <si>
    <t>قُلْ إِنَّ رَبِّي يَبْسُطُ الرِّزْقَ لِمَنْ يَشَاءُ مِنْ عِبَادِهِ وَيَقْدِرُ لَهُ وَمَا أَنْفَقْتُمْ مِنْ شَيْءٍ فَهُوَ يُخْلِفُهُ وَهُوَ خَيْرُ الرَّازِقِينَ ﴿۳۹﴾</t>
  </si>
  <si>
    <t>فَالْيَوْمَ لَا يَمْلِكُ بَعْضُكُمْ لِبَعْضٍ نَفْعًا وَلَا ضَرًّا وَنَقُولُ لِلَّذِينَ ظَلَمُوا ذُوقُوا عَذَابَ النَّارِ الَّتِي كُنْتُمْ بِهَا تُكَذِّبُونَ ﴿۴۲﴾</t>
  </si>
  <si>
    <t>وَإِذَا تُتْلَى عَلَيْهِمْ آيَاتُنَا بَيِّنَاتٍ قَالُوا مَا هَذَا إِلَّا رَجُلٌ يُرِيدُ أَنْ يَصُدَّكُمْ عَمَّا كَانَ يَعْبُدُ آبَاؤُكُمْ وَقَالُوا مَا هَذَا إِلَّا إِفْكٌ مُفْتَرًى وَقَالَ الَّذِينَ كَفَرُوا لِلْحَقِّ لَمَّا جَاءَهُمْ إِنْ هَذَا إِلَّا سِحْرٌ مُبِينٌ ﴿۴۳﴾</t>
  </si>
  <si>
    <t>وَكَذَّبَ الَّذِينَ مِنْ قَبْلِهِمْ وَمَا بَلَغُوا مِعْشَارَ مَا آتَيْنَاهُمْ فَكَذَّبُوا رُسُلِي فَكَيْفَ كَانَ نَكِيرِ ﴿۴۵﴾</t>
  </si>
  <si>
    <t>قُلْ إِنَّمَا أَعِظُكُمْ بِوَاحِدَةٍ أَنْ تَقُومُوا لِلَّهِ مَثْنَى وَفُرَادَى ثُمَّ تَتَفَكَّرُوا مَا بِصَاحِبِكُمْ مِنْ جِنَّةٍ إِنْ هُوَ إِلَّا نَذِيرٌ لَكُمْ بَيْنَ يَدَيْ عَذَابٍ شَدِيدٍ ﴿۴۶﴾</t>
  </si>
  <si>
    <t>قُلْ مَا سَأَلْتُكُمْ مِنْ أَجْرٍ فَهُوَ لَكُمْ إِنْ أَجْرِيَ إِلَّا عَلَى اللَّهِ وَهُوَ عَلَى كُلِّ شَيْءٍ شَهِيدٌ ﴿۴۷﴾</t>
  </si>
  <si>
    <t>قُلْ إِنَّ رَبِّي يَقْذِفُ بِالْحَقِّ عَلَّامُ الْغُيُوبِ ﴿۴۸﴾</t>
  </si>
  <si>
    <t>قُلْ جَاءَ الْحَقُّ وَمَا يُبْدِئُ الْبَاطِلُ وَمَا يُعِيدُ ﴿۴۹﴾</t>
  </si>
  <si>
    <t>قُلْ إِنْ ضَلَلْتُ فَإِنَّمَا أَضِلُّ عَلَى نَفْسِي وَإِنِ اهْتَدَيْتُ فَبِمَا يُوحِي إِلَيَّ رَبِّي إِنَّهُ سَمِيعٌ قَرِيبٌ ﴿۵۰﴾</t>
  </si>
  <si>
    <t>سباء 3</t>
  </si>
  <si>
    <t>سباء 6</t>
  </si>
  <si>
    <t>سباء 7</t>
  </si>
  <si>
    <t>سباء 8</t>
  </si>
  <si>
    <t>سباء 22</t>
  </si>
  <si>
    <t>سباء 23</t>
  </si>
  <si>
    <t>سباء 24</t>
  </si>
  <si>
    <t>سباء 25</t>
  </si>
  <si>
    <t>سباء 26</t>
  </si>
  <si>
    <t>سباء 27</t>
  </si>
  <si>
    <t>سباء 28</t>
  </si>
  <si>
    <t>سباء 29</t>
  </si>
  <si>
    <t>سباء 30</t>
  </si>
  <si>
    <t>سباء 31</t>
  </si>
  <si>
    <t>سباء 32</t>
  </si>
  <si>
    <t>سباء 33</t>
  </si>
  <si>
    <t>سباء 34</t>
  </si>
  <si>
    <t>سباء 35</t>
  </si>
  <si>
    <t>سباء 36 و 37</t>
  </si>
  <si>
    <t>سباء 39</t>
  </si>
  <si>
    <t>سباء 42</t>
  </si>
  <si>
    <t>سباء 43</t>
  </si>
  <si>
    <t>سباء 45</t>
  </si>
  <si>
    <t>سباء 46</t>
  </si>
  <si>
    <t>سباء 47</t>
  </si>
  <si>
    <t>سباء 48</t>
  </si>
  <si>
    <t>سباء 49</t>
  </si>
  <si>
    <t>سباء 50</t>
  </si>
  <si>
    <t>عالمان (صاحبان علم)</t>
  </si>
  <si>
    <t>مستکبران کافر</t>
  </si>
  <si>
    <t>مستضعفان کافر</t>
  </si>
  <si>
    <t>خوش گذرانان مرفه</t>
  </si>
  <si>
    <t>پیامبران
پیامبر</t>
  </si>
  <si>
    <t>کافران پیشین
کافران</t>
  </si>
  <si>
    <t>کافران و منافقان</t>
  </si>
  <si>
    <t>فرزند خوانده</t>
  </si>
  <si>
    <t>منافقان و بیماردلان</t>
  </si>
  <si>
    <t>گروهی از اهل مدینه</t>
  </si>
  <si>
    <t>احزاب (نیروهای کفار)</t>
  </si>
  <si>
    <t>اهل کتاب
مومنان</t>
  </si>
  <si>
    <t>زنان مومن</t>
  </si>
  <si>
    <t>مردان مومن</t>
  </si>
  <si>
    <t>مومنان (زنان و مردان)</t>
  </si>
  <si>
    <t>پدران، پسران، برادر، برادر و خواهرزادگان، زنان مسلمان</t>
  </si>
  <si>
    <t>زنان و دختران</t>
  </si>
  <si>
    <t>مومنان و پیامبر</t>
  </si>
  <si>
    <t>منافقان (شایعه پراکن)</t>
  </si>
  <si>
    <t>پیشوایان و بزرگان</t>
  </si>
  <si>
    <t>قوم موسی</t>
  </si>
  <si>
    <t>پیروزی پس از شکست</t>
  </si>
  <si>
    <t>دیدن سرگذشت و عبرت گیری
ارائه حجت و معجزات آشکار</t>
  </si>
  <si>
    <t>ایجاد آرامش</t>
  </si>
  <si>
    <t>دوستی</t>
  </si>
  <si>
    <t>مهربانی و رافت</t>
  </si>
  <si>
    <t>عدم پذیرش گزینشی در دین</t>
  </si>
  <si>
    <t>اداء حق (انفاق)</t>
  </si>
  <si>
    <t>دعوت به پرداخت زکات (انفاق)</t>
  </si>
  <si>
    <t>توصیه به سیر و گردش برای عبرت گیری از عاقبت گذشتگان</t>
  </si>
  <si>
    <t>ارائه حجتهای روشن</t>
  </si>
  <si>
    <t>عدم توانایی شنوا کردن(به سخن حق)
عدم رساندن دعوت به گوش آنان (بعلت رویگردانی)</t>
  </si>
  <si>
    <t>مرده دلان
افراد ناشنوا</t>
  </si>
  <si>
    <t>عدم توانایی هدایت از گمراهی
توانایی شنواندن سخن</t>
  </si>
  <si>
    <t>اتهام دعوت به باطل</t>
  </si>
  <si>
    <t>پرداخت زکات (انفاق)</t>
  </si>
  <si>
    <t>گمراهی از راه خدا بدون هیچ دانشی و با استفاده از سخنان لغو و بیهوده</t>
  </si>
  <si>
    <t>تمسخر راهی برای بی ارزش جلوه دادن</t>
  </si>
  <si>
    <t>کافران
پیامبر</t>
  </si>
  <si>
    <t>رویگردانی با تکبر در هنگام تلاوت آیات
بشارت به عذابی دردناک</t>
  </si>
  <si>
    <t>لقمان</t>
  </si>
  <si>
    <t>منع از شرک (که ظلم بزرگی است)</t>
  </si>
  <si>
    <t>تشکر و شکرگزاری</t>
  </si>
  <si>
    <t>عدم اطاعت در صورت دعوت به شرک</t>
  </si>
  <si>
    <t>معاشرت با نیکی</t>
  </si>
  <si>
    <t>اطلاع و انزار از دقت و محاسبه الهی برای کوچکترین اعمال</t>
  </si>
  <si>
    <t>دعوت به برپایی نماز و امر به نیکی و باز داشتن از منکر</t>
  </si>
  <si>
    <t>دعوت به صبر (که نشانه عزم و اراده است)</t>
  </si>
  <si>
    <t>منع رویگردانی از مردم با تکبر</t>
  </si>
  <si>
    <t>منع راه رفتن با غرور</t>
  </si>
  <si>
    <t>توصیه به انتخاب میانه روی در رفتار</t>
  </si>
  <si>
    <t>توصیه به آهسته سخن گفتن</t>
  </si>
  <si>
    <t>پدر
فرزند</t>
  </si>
  <si>
    <t>فرزند
پدر</t>
  </si>
  <si>
    <t>اصرار بر پیروی از پدران</t>
  </si>
  <si>
    <t>عدم حزن و اندوه از کفر آنان</t>
  </si>
  <si>
    <t>دعوت به حمد و ستایش الهی</t>
  </si>
  <si>
    <t>عدم دفع بلا (در قیامت)
عدم دفع بلا (در قیامت)</t>
  </si>
  <si>
    <t>سوره فاطر</t>
  </si>
  <si>
    <t>وَإِنْ يُكَذِّبُوكَ فَقَدْ كُذِّبَتْ رُسُلٌ مِنْ قَبْلِكَ وَإِلَى اللَّهِ تُرْجَعُ الْأُمُورُ ﴿۴﴾</t>
  </si>
  <si>
    <t>أَفَمَنْ زُيِّنَ لَهُ سُوءُ عَمَلِهِ فَرَآهُ حَسَنًا فَإِنَّ اللَّهَ يُضِلُّ مَنْ يَشَاءُ وَيَهْدِي مَنْ يَشَاءُ فَلَا تَذْهَبْ نَفْسُكَ عَلَيْهِمْ حَسَرَاتٍ إِنَّ اللَّهَ عَلِيمٌ بِمَا يَصْنَعُونَ ﴿۸﴾</t>
  </si>
  <si>
    <t>وَلَا تَزِرُ وَازِرَةٌ وِزْرَ أُخْرَى وَإِنْ تَدْعُ مُثْقَلَةٌ إِلَى حِمْلِهَا لَا يُحْمَلْ مِنْهُ شَيْءٌ وَلَوْ كَانَ ذَا قُرْبَى إِنَّمَا تُنْذِرُ الَّذِينَ يَخْشَوْنَ رَبَّهُمْ بِالْغَيْبِ وَأَقَامُوا الصَّلَاةَ وَمَنْ تَزَكَّى فَإِنَّمَا يَتَزَكَّى لِنَفْسِهِ وَإِلَى اللَّهِ الْمَصِيرُ ﴿۱۸﴾</t>
  </si>
  <si>
    <t>وَمَا يَسْتَوِي الْأَعْمَى وَالْبَصِيرُ ﴿۱۹﴾</t>
  </si>
  <si>
    <t>وَمَا يَسْتَوِي الْأَحْيَاءُ وَلَا الْأَمْوَاتُ إِنَّ اللَّهَ يُسْمِعُ مَنْ يَشَاءُ وَمَا أَنْتَ بِمُسْمِعٍ مَنْ فِي الْقُبُورِ ﴿۲۲﴾</t>
  </si>
  <si>
    <t>إِنْ أَنْتَ إِلَّا نَذِيرٌ ﴿۲۳﴾  إِنَّا أَرْسَلْنَاكَ بِالْحَقِّ بَشِيرًا وَنَذِيرًا وَإِنْ مِنْ أُمَّةٍ إِلَّا خَلَا فِيهَا نَذِيرٌ ﴿۲۴﴾</t>
  </si>
  <si>
    <t>وَإِنْ يُكَذِّبُوكَ فَقَدْ كَذَّبَ الَّذِينَ مِنْ قَبْلِهِمْ جَاءَتْهُمْ رُسُلُهُمْ بِالْبَيِّنَاتِ وَبِالزُّبُرِ وَبِالْكِتَابِ الْمُنِيرِ ﴿۲۵﴾</t>
  </si>
  <si>
    <t>إِنَّ الَّذِينَ يَتْلُونَ كِتَابَ اللَّهِ وَأَقَامُوا الصَّلَاةَ وَأَنْفَقُوا مِمَّا رَزَقْنَاهُمْ سِرًّا وَعَلَانِيَةً يَرْجُونَ تِجَارَةً لَنْ تَبُورَ ﴿۲۹﴾</t>
  </si>
  <si>
    <t>قُلْ أَرَأَيْتُمْ شُرَكَاءَكُمُ الَّذِينَ تَدْعُونَ مِنْ دُونِ اللَّهِ أَرُونِي مَاذَا خَلَقُوا مِنَ الْأَرْضِ أَمْ لَهُمْ شِرْكٌ فِي السَّمَاوَاتِ أَمْ آتَيْنَاهُمْ كِتَابًا فَهُمْ عَلَى بَيِّنَتٍ مِنْهُ بَلْ إِنْ يَعِدُ الظَّالِمُونَ بَعْضُهُمْ بَعْضًا إِلَّا غُرُورًا ﴿۴۰﴾</t>
  </si>
  <si>
    <t>وَأَقْسَمُوا بِاللَّهِ جَهْدَ أَيْمَانِهِمْ لَئِنْ جَاءَهُمْ نَذِيرٌ لَيَكُونُنَّ أَهْدَى مِنْ إِحْدَى الْأُمَمِ فَلَمَّا جَاءَهُمْ نَذِيرٌ مَا زَادَهُمْ إِلَّا نُفُورًا ﴿۴۲﴾</t>
  </si>
  <si>
    <t>أَوَلَمْ يَسِيرُوا فِي الْأَرْضِ فَيَنْظُرُوا كَيْفَ كَانَ عَاقِبَةُ الَّذِينَ مِنْ قَبْلِهِمْ وَكَانُوا أَشَدَّ مِنْهُمْ قُوَّةً وَمَا كَانَ اللَّهُ لِيُعْجِزَهُ مِنْ شَيْءٍ فِي السَّمَاوَاتِ وَلَا فِي الْأَرْضِ إِنَّهُ كَانَ عَلِيمًا قَدِيرًا ﴿۴۴﴾</t>
  </si>
  <si>
    <t>فاطر 4</t>
  </si>
  <si>
    <t>فاطر 8</t>
  </si>
  <si>
    <t>فاطر 18</t>
  </si>
  <si>
    <t>فاطر 19</t>
  </si>
  <si>
    <t>فاطر 22</t>
  </si>
  <si>
    <t>فاطر 25</t>
  </si>
  <si>
    <t>فاطر 29</t>
  </si>
  <si>
    <t>فاطر 40</t>
  </si>
  <si>
    <t>فاطر 42</t>
  </si>
  <si>
    <t>فاطر 44</t>
  </si>
  <si>
    <t>حمل کننده بار(حتی خویشان)
پیامبر</t>
  </si>
  <si>
    <t xml:space="preserve">
گناهکار
پرهیزکاران نمازگزار</t>
  </si>
  <si>
    <t>زندگان
پیامبر</t>
  </si>
  <si>
    <t>مردم
امتها</t>
  </si>
  <si>
    <t>پیامبر
پیامبران</t>
  </si>
  <si>
    <t>پیامبر
پیامبران پیشین</t>
  </si>
  <si>
    <t>همسر (مرد)
پدر</t>
  </si>
  <si>
    <t>همسر (زن)
فرزند خوانده</t>
  </si>
  <si>
    <t xml:space="preserve">منع از مادر خواندن همسر
عدم قرار گرفتن فرزند خوانده در جایگاه فرزند </t>
  </si>
  <si>
    <t xml:space="preserve">صدا زدن با نام پدری خودش </t>
  </si>
  <si>
    <t>رابطه برادر دینی و دوستی</t>
  </si>
  <si>
    <t>حمله ور شدن از هر سو (برای ایجاد رعب و وحشت)</t>
  </si>
  <si>
    <t>اتهام فریب در آنچه وعده داده شده</t>
  </si>
  <si>
    <t>تحریک به بازگشت از جبهه
اجازه خروج از جنگ برای حفاظت از خانه ها(قصد فرار)</t>
  </si>
  <si>
    <t>اهل مدینه
پیامبر</t>
  </si>
  <si>
    <t>منافقان
گروهی از اهل مدینه</t>
  </si>
  <si>
    <t>پذیرش فتنه و شرک وقتی مورد هجوم واقع شوند (در صورت درخواست)</t>
  </si>
  <si>
    <t>خبر از عدم کامیابی درصورت گریز از مرگ (جنگ)</t>
  </si>
  <si>
    <t>اطلاع از عدم توانایی حفظ و حمایت کسی در برابر اراده خداوند</t>
  </si>
  <si>
    <t>بازداشتن از حضور در جنگ</t>
  </si>
  <si>
    <t>بخل (از هرگونه کمک)</t>
  </si>
  <si>
    <t>نگاه با خوف در هنگام خطر (جنگ)</t>
  </si>
  <si>
    <t>آزار با گفتار نیش دار (برای مطالبه غنیمت)</t>
  </si>
  <si>
    <t>جویا شدن از اخبار جنگ</t>
  </si>
  <si>
    <t>در صورت حضور در جنگ اندکی از آنان پیکار می کنند</t>
  </si>
  <si>
    <t>آرزوی بادیه نشینی و دوری از جنگ</t>
  </si>
  <si>
    <t>الگو و سرمشق نیکو</t>
  </si>
  <si>
    <t>احزاب (نیروهای کفار)
پیامبر</t>
  </si>
  <si>
    <t>مومنان
مومنان</t>
  </si>
  <si>
    <t xml:space="preserve">با دیدن آنان ایمانشان افزوده شد
پی بردن به تحقق و صدق وعده </t>
  </si>
  <si>
    <t>احزاب (نیروهای کفار)
اهل کتاب</t>
  </si>
  <si>
    <t>پشتیبانی وکمک
گروهی را کشته و گروهی را اسیر نموده (در جنگ)</t>
  </si>
  <si>
    <t>وراثت اموال و سرزمین</t>
  </si>
  <si>
    <t>در صورت طلب زندگی و زیور دنیوی، رها نمودن با نیکی و پرداخت مهریه</t>
  </si>
  <si>
    <t xml:space="preserve">يَا أَيُّهَا النَّبِيُّ قُلْ لِأَزْوَاجِكَ إِنْ كُنْتُنَّ تُرِدْنَ الْحَيَاةَ الدُّنْيَا وَزِينَتَهَا فَتَعَالَيْنَ أُمَتِّعْكُنَّ وَأُسَرِّحْكُنَّ سَرَاحًا جَمِيلًا ﴿۲۸﴾ </t>
  </si>
  <si>
    <t>فرمانبردای و تسلیم</t>
  </si>
  <si>
    <t>تفاوت و عدم همانندی (از نظر مسئولیت اجتماعی)
عدم سخن گفتن با ناز و خضوع( برای جلوگیری از طمع)</t>
  </si>
  <si>
    <t xml:space="preserve">
سخن گفتن نیک و مطابق عرف</t>
  </si>
  <si>
    <t>زنان
مردان (بیماردل)</t>
  </si>
  <si>
    <t>همسران پیامبر
همسران پیامبر</t>
  </si>
  <si>
    <t>عدم تبعیت در خودآرایی و آشکار نمودن زینت
اطاعت</t>
  </si>
  <si>
    <t>زنان دوره جاهلیت
پیامبر</t>
  </si>
  <si>
    <t xml:space="preserve">منع خروج از منزل (بدون ضرورت)
</t>
  </si>
  <si>
    <t>تساوی در امکان انجام احکام الهی و هر عمل خیر</t>
  </si>
  <si>
    <t>تساوی در آمرزش و اجر الهی</t>
  </si>
  <si>
    <t>اطاعت از امر رسول و عدم اختیار امر دیگر</t>
  </si>
  <si>
    <t>توصیه به نگهداری همسر و تقوای الهی
نگرانی و ترس از سرزنش
ازدواج و نکاح
عدم گناه و مانعی در ازدواج</t>
  </si>
  <si>
    <t>فرزندخوانده(زید)
مردم
همسر فرزندخوانده
همسر فرزندخوانده</t>
  </si>
  <si>
    <t>پیامبر
پیامبر
پیامبر
مومنان</t>
  </si>
  <si>
    <t>تبلیغ رسالت (رساندن پیام الهی)</t>
  </si>
  <si>
    <t>عدم ترس</t>
  </si>
  <si>
    <t>عدم رابطه پدر فرزندی و فرستاده الهی</t>
  </si>
  <si>
    <t>شاهد، مژده رسان و بیم دهنده</t>
  </si>
  <si>
    <t>دعوت کننده به سوی خداوند همانند چراغی روشن</t>
  </si>
  <si>
    <t>بشارت کرامت بزرگی از جانب خداوند</t>
  </si>
  <si>
    <t>نادیده گرفتن آزار آنان</t>
  </si>
  <si>
    <t>بهره مندی مالی و رها نمودن با نیکی (در طلاق قبل از همبستری)
عدم نیاز به نگهداری عده (در طلاق قبل از همبستری)</t>
  </si>
  <si>
    <t>همسران
مومنان</t>
  </si>
  <si>
    <t>مومنان
همسران</t>
  </si>
  <si>
    <t>حلال شدن همسرانی که مهرشان ادا شده</t>
  </si>
  <si>
    <t>حلال شدن دختران خویشان که همراه پیامبر هجرت نمودن</t>
  </si>
  <si>
    <t>حلال شدن زنانی که خود را به پیامبر بخشیدن</t>
  </si>
  <si>
    <t>حکم ویژه پیامبر</t>
  </si>
  <si>
    <t>همسران
پیامبر</t>
  </si>
  <si>
    <t>پیامبر
همسران</t>
  </si>
  <si>
    <t>پیامبر
مومنان
همسران پیامبر</t>
  </si>
  <si>
    <t>مومنان
پیامبر
مومنان</t>
  </si>
  <si>
    <t>درود و سلام فرستادن در حالت تسلیم</t>
  </si>
  <si>
    <t>آزار و اذیت</t>
  </si>
  <si>
    <t>آزار و اذیت بدون ارتکاب به گناه</t>
  </si>
  <si>
    <t>بهتان و گناه آشکار</t>
  </si>
  <si>
    <t>توصیه به پوشاندن خود با روسری جهت شناخته شدن و جلوگیری از تعرض</t>
  </si>
  <si>
    <t>ادامه آزار و شایعه پراکنی</t>
  </si>
  <si>
    <t>دستگیری و کشتن</t>
  </si>
  <si>
    <t>سوال از زمان قیامت
پاسخ سوال (علم آن نزد خدا است)</t>
  </si>
  <si>
    <t>حسرت بر عدم اطاعت (در قیامت)</t>
  </si>
  <si>
    <t>اعتراف به اطاعت و گمراه شدن توسط آنان (در قیامت)</t>
  </si>
  <si>
    <t>عدم تبعیت در آزار</t>
  </si>
  <si>
    <t>سخن گفتن به حق و صواب</t>
  </si>
  <si>
    <t>انکار قیامت
تاکید بر فرارسیدن روز قیامت</t>
  </si>
  <si>
    <t>علم به حقانیت آیات الهی و هدایتگری آن</t>
  </si>
  <si>
    <t xml:space="preserve">  معرفی کسی که خبر از زنده شدن پس از مرگ می دهد (تمسخر)</t>
  </si>
  <si>
    <t>اتهام دروغ و یا جنون</t>
  </si>
  <si>
    <t>اطلاع از عدم مالکیت و یا عدم پشتیبانی توسط آنچه شریک خدا قرار می دهند</t>
  </si>
  <si>
    <t>شافعان
مجرمان</t>
  </si>
  <si>
    <t>مجرمان
شافعان</t>
  </si>
  <si>
    <t>سوال از امر الهی (در قیامت)
پاسخ (حق)</t>
  </si>
  <si>
    <t>تذکر و یادکرد روزی دهنده آسمانها و زمین</t>
  </si>
  <si>
    <t>اطلاع از مشخص شدن راه هدایت و ضلالت</t>
  </si>
  <si>
    <t>عدم بازخواست فردی به خاطر گناه دیگری</t>
  </si>
  <si>
    <t>اطلاع از تجمع بشر در روز داوری</t>
  </si>
  <si>
    <t>درخواست نشان دادن کسانیکه شریک خداوند ساختند</t>
  </si>
  <si>
    <t>بشارت دهنده و انذار کننده</t>
  </si>
  <si>
    <t>سوال از زمان وعده قیامت درصورت صدق دعوی</t>
  </si>
  <si>
    <t>پاسخ سوال (وعده گاه در روز معینی که تاخر و تقدمی ندارد)</t>
  </si>
  <si>
    <t>کافران
مستضعفان کافر</t>
  </si>
  <si>
    <t>پیامبر
مستکبران کافر</t>
  </si>
  <si>
    <t>اظهار عدم ایمان به قرآن و کتابهای پیش از آن
جدل و متهم نمودن یکدیگر (در قیامت)</t>
  </si>
  <si>
    <t>انکار مانع شدن از هدایت (انکار اجبار)</t>
  </si>
  <si>
    <t>عدم جبر در انتخاب عقیده - آزادی و اختیار در عقیده</t>
  </si>
  <si>
    <t>محاجه در مورد نیرنگ و دعوت به کفر و قرار دادن همتایانی برای خداوند</t>
  </si>
  <si>
    <t>اعلام کفر در برابر رسالت</t>
  </si>
  <si>
    <t>دلخوشی و اظهار پشتوانه مال و فرزند برای رهایی از عذاب (نشانه تقرب)</t>
  </si>
  <si>
    <t>خواست الهی در نشانه تقرب در ازدیاد مال و فرزند</t>
  </si>
  <si>
    <t>یادآوری وسعت و تنگی روزی</t>
  </si>
  <si>
    <t>امکان تقرب با عمل صالح</t>
  </si>
  <si>
    <t>یاداوری خواست الهی در وسعت و تنگی روزی</t>
  </si>
  <si>
    <t>دعوت به انفاق و وعده جبران الهی</t>
  </si>
  <si>
    <t>عدم توانایی در رساندن سود و زیان به یکدیگر (در قیامت)</t>
  </si>
  <si>
    <t>اتهام دروغ بافی و سحر و جادو برای بازداشتن از دین اجدادشان</t>
  </si>
  <si>
    <t>تکذیب
تکذیب</t>
  </si>
  <si>
    <t>دعوت به قیام برای خدا دونفری یا فرادا</t>
  </si>
  <si>
    <t>تفکر و دریافت عدم جنون در پی هشدار از عذاب</t>
  </si>
  <si>
    <t>اطلاع از دریافت حق از داننده اسرار</t>
  </si>
  <si>
    <t>اطلاع از عدم ایجاد باطل در حضور حق</t>
  </si>
  <si>
    <t>اذعان به اینکه ضلالت از جانب خود و هدایت به سبب وحی الهی</t>
  </si>
  <si>
    <t>امتناع از غم و حسرت برای امت به دستور الهی</t>
  </si>
  <si>
    <t>عدم به دوش گرفتن بار گناه دیگری (در قیامت)
امکان انذار در این گروه</t>
  </si>
  <si>
    <t>عدم تساوی</t>
  </si>
  <si>
    <t>نابینا (بدون بصیرت)</t>
  </si>
  <si>
    <t>بینا (با بصیرت)</t>
  </si>
  <si>
    <t>مردگان (مرده دلان)
مردگان (مرده دلان)</t>
  </si>
  <si>
    <t>عدم تساوی
عدم توانایی در شنوا نمودن</t>
  </si>
  <si>
    <t>هشدار دهنده و بشارت دهنده
هشدار (برای اتمام حجت)</t>
  </si>
  <si>
    <t>تکذیب همانند پیشینیان
تکذیب آیات و معجزات و کتب و حجتهای روشن</t>
  </si>
  <si>
    <t>انفاق در نهان و آشکار</t>
  </si>
  <si>
    <t>انفاق تجارتی بدون زیان</t>
  </si>
  <si>
    <t>سوال از دلیل و توانمندیهای آنچه شریک خداوند می خوانند</t>
  </si>
  <si>
    <t>مخالفت و نفرت (بعد از درخواست انذار کننده از خداوند برای هدایت)</t>
  </si>
  <si>
    <t>عدم عبرت گیری از گذشتگان (درحالیکه توانمندتر بودند)</t>
  </si>
  <si>
    <t>سوره یس</t>
  </si>
  <si>
    <t>لِتُنْذِرَ قَوْمًا مَا أُنْذِرَ آبَاؤُهُمْ فَهُمْ غَافِلُونَ ﴿۶﴾</t>
  </si>
  <si>
    <t>یس 6</t>
  </si>
  <si>
    <t>وَسَوَاءٌ عَلَيْهِمْ أَأَنْذَرْتَهُمْ أَمْ لَمْ تُنْذِرْهُمْ لَا يُؤْمِنُونَ ﴿۱۰﴾</t>
  </si>
  <si>
    <t>إِنَّمَا تُنْذِرُ مَنِ اتَّبَعَ الذِّكْرَ وَخَشِيَ الرَّحْمَنَ بِالْغَيْبِ فَبَشِّرْهُ بِمَغْفِرَةٍ وَأَجْرٍ كَرِيمٍ ﴿۱۱﴾</t>
  </si>
  <si>
    <t>وَاضْرِبْ لَهُمْ مَثَلًا أَصْحَابَ الْقَرْيَةِ إِذْ جَاءَهَا الْمُرْسَلُونَ ﴿۱۳﴾</t>
  </si>
  <si>
    <t>إِذْ أَرْسَلْنَا إِلَيْهِمُ اثْنَيْنِ فَكَذَّبُوهُمَا فَعَزَّزْنَا بِثَالِثٍ فَقَالُوا إِنَّا إِلَيْكُمْ مُرْسَلُونَ ﴿۱۴﴾  قَالُوا مَا أَنْتُمْ إِلَّا بَشَرٌ مِثْلُنَا وَمَا أَنْزَلَ الرَّحْمَنُ مِنْ شَيْءٍ إِنْ أَنْتُمْ إِلَّا تَكْذِبُونَ ﴿۱۵﴾</t>
  </si>
  <si>
    <t>قَالُوا رَبُّنَا يَعْلَمُ إِنَّا إِلَيْكُمْ لَمُرْسَلُونَ ﴿۱۶﴾  وَمَا عَلَيْنَا إِلَّا الْبَلَاغُ الْمُبِينُ ﴿۱۷﴾</t>
  </si>
  <si>
    <t>قَالُوا إِنَّا تَطَيَّرْنَا بِكُمْ لَئِنْ لَمْ تَنْتَهُوا لَنَرْجُمَنَّكُمْ وَلَيَمَسَّنَّكُمْ مِنَّا عَذَابٌ أَلِيمٌ ﴿۱۸﴾</t>
  </si>
  <si>
    <t>قَالُوا طَائِرُكُمْ مَعَكُمْ أَئِنْ ذُكِّرْتُمْ بَلْ أَنْتُمْ قَوْمٌ مُسْرِفُونَ ﴿۱۹﴾</t>
  </si>
  <si>
    <t>وَجَاءَ مِنْ أَقْصَى الْمَدِينَةِ رَجُلٌ يَسْعَى قَالَ يَا قَوْمِ اتَّبِعُوا الْمُرْسَلِينَ ﴿۲۰﴾  اتَّبِعُوا مَنْ لَا يَسْأَلُكُمْ أَجْرًا وَهُمْ مُهْتَدُونَ ﴿۲۱﴾</t>
  </si>
  <si>
    <t>وَمَا لِيَ لَا أَعْبُدُ الَّذِي فَطَرَنِي وَإِلَيْهِ تُرْجَعُونَ ﴿۲۲﴾  أَأَتَّخِذُ مِنْ دُونِهِ آلِهَةً إِنْ يُرِدْنِ الرَّحْمَنُ بِضُرٍّ لَا تُغْنِ عَنِّي شَفَاعَتُهُمْ شَيْئًا وَلَا يُنْقِذُونِ ﴿۲۳﴾  إِنِّي إِذًا لَفِي ضَلَالٍ مُبِينٍ ﴿۲۴﴾</t>
  </si>
  <si>
    <t>إِنِّي آمَنْتُ بِرَبِّكُمْ فَاسْمَعُونِ ﴿۲۵﴾</t>
  </si>
  <si>
    <t>يَا حَسْرَةً عَلَى الْعِبَادِ مَا يَأْتِيهِمْ مِنْ رَسُولٍ إِلَّا كَانُوا بِهِ يَسْتَهْزِئُونَ ﴿۳۰﴾</t>
  </si>
  <si>
    <t>وَإِذَا قِيلَ لَهُمْ أَنْفِقُوا مِمَّا رَزَقَكُمُ اللَّهُ قَالَ الَّذِينَ كَفَرُوا لِلَّذِينَ آمَنُوا أَنُطْعِمُ مَنْ لَوْ يَشَاءُ اللَّهُ أَطْعَمَهُ إِنْ أَنْتُمْ إِلَّا فِي ضَلَالٍ مُبِينٍ ﴿۴۷﴾</t>
  </si>
  <si>
    <t>قَالُوا يَا وَيْلَنَا مَنْ بَعَثَنَا مِنْ مَرْقَدِنَا هَذَا مَا وَعَدَ الرَّحْمَنُ وَصَدَقَ الْمُرْسَلُونَ ﴿۵۲﴾</t>
  </si>
  <si>
    <t>إِنَّ أَصْحَابَ الْجَنَّةِ الْيَوْمَ فِي شُغُلٍ فَاكِهُونَ ﴿۵۵﴾  هُمْ وَأَزْوَاجُهُمْ فِي ظِلَالٍ عَلَى الْأَرَائِكِ مُتَّكِئُونَ ﴿۵۶﴾</t>
  </si>
  <si>
    <t>لِيُنْذِرَ مَنْ كَانَ حَيًّا وَيَحِقَّ الْقَوْلُ عَلَى الْكَافِرِينَ ﴿۷۰﴾</t>
  </si>
  <si>
    <t>فَلَا يَحْزُنْكَ قَوْلُهُمْ إِنَّا نَعْلَمُ مَا يُسِرُّونَ وَمَا يُعْلِنُونَ ﴿۷۶﴾</t>
  </si>
  <si>
    <t>وَضَرَبَ لَنَا مَثَلًا وَنَسِيَ خَلْقَهُ قَالَ مَنْ يُحْيِي الْعِظَامَ وَهِيَ رَمِيمٌ ﴿۷۸﴾</t>
  </si>
  <si>
    <t>قُلْ يُحْيِيهَا الَّذِي أَنْشَأَهَا أَوَّلَ مَرَّةٍ وَهُوَ بِكُلِّ خَلْقٍ عَلِيمٌ ﴿۷۹﴾  الَّذِي جَعَلَ لَكُمْ مِنَ الشَّجَرِ الْأَخْضَرِ نَارًا فَإِذَا أَنْتُمْ مِنْهُ تُوقِدُونَ ﴿۸۰﴾  أَوَلَيْسَ الَّذِي خَلَقَ السَّمَاوَاتِ وَالْأَرْضَ بِقَادِرٍ عَلَى أَنْ يَخْلُقَ مِثْلَهُمْ بَلَى وَهُوَ الْخَلَّاقُ الْعَلِيمُ ﴿۸۱﴾</t>
  </si>
  <si>
    <t>سوره الصافات</t>
  </si>
  <si>
    <t>فَاسْتَفْتِهِمْ أَهُمْ أَشَدُّ خَلْقًا أَمْ مَنْ خَلَقْنَا إِنَّا خَلَقْنَاهُمْ مِنْ طِينٍ لَازِبٍ ﴿۱۱﴾</t>
  </si>
  <si>
    <t>بَلْ عَجِبْتَ وَيَسْخَرُونَ ﴿۱۲﴾</t>
  </si>
  <si>
    <t>وَإِذَا ذُكِّرُوا لَا يَذْكُرُونَ ﴿۱۳﴾  وَإِذَا رَأَوْا آيَةً يَسْتَسْخِرُونَ ﴿۱۴﴾  وَقَالُوا إِنْ هَذَا إِلَّا سِحْرٌ مُبِينٌ ﴿۱۵﴾</t>
  </si>
  <si>
    <t>أَإِذَا مِتْنَا وَكُنَّا تُرَابًا وَعِظَامًا أَإِنَّا لَمَبْعُوثُونَ ﴿۱۶﴾  أَوَآبَاؤُنَا الْأَوَّلُونَ ﴿۱۷﴾</t>
  </si>
  <si>
    <t>قُلْ نَعَمْ وَأَنْتُمْ دَاخِرُونَ ﴿۱۸﴾</t>
  </si>
  <si>
    <t>وَأَقْبَلَ بَعْضُهُمْ عَلَى بَعْضٍ يَتَسَاءَلُونَ ﴿۲۷﴾  قَالُوا إِنَّكُمْ كُنْتُمْ تَأْتُونَنَا عَنِ الْيَمِينِ ﴿۲۸﴾</t>
  </si>
  <si>
    <t>قَالُوا بَلْ لَمْ تَكُونُوا مُؤْمِنِينَ ﴿۲۹﴾  وَمَا كَانَ لَنَا عَلَيْكُمْ مِنْ سُلْطَانٍ بَلْ كُنْتُمْ قَوْمًا طَاغِينَ ﴿۳۰﴾</t>
  </si>
  <si>
    <t>فَحَقَّ عَلَيْنَا قَوْلُ رَبِّنَا إِنَّا لَذَائِقُونَ ﴿۳۱﴾</t>
  </si>
  <si>
    <t>فَأَغْوَيْنَاكُمْ إِنَّا كُنَّا غَاوِينَ ﴿۳۲﴾</t>
  </si>
  <si>
    <t>وَيَقُولُونَ أَئِنَّا لَتَارِكُو آلِهَتِنَا لِشَاعِرٍ مَجْنُونٍ ﴿۳۶﴾</t>
  </si>
  <si>
    <t>بَلْ جَاءَ بِالْحَقِّ وَصَدَّقَ الْمُرْسَلِينَ ﴿۳۷﴾</t>
  </si>
  <si>
    <t>فَأَقْبَلَ بَعْضُهُمْ عَلَى بَعْضٍ يَتَسَاءَلُونَ ﴿۵۰﴾</t>
  </si>
  <si>
    <t>قَالَ قَائِلٌ مِنْهُمْ إِنِّي كَانَ لِي قَرِينٌ ﴿۵۱﴾  يَقُولُ أَإِنَّكَ لَمِنَ الْمُصَدِّقِينَ ﴿۵۲﴾  أَإِذَا مِتْنَا وَكُنَّا تُرَابًا وَعِظَامًا أَإِنَّا لَمَدِينُونَ ﴿۵۳﴾</t>
  </si>
  <si>
    <t>قَالَ هَلْ أَنْتُمْ مُطَّلِعُونَ ﴿۵۴﴾</t>
  </si>
  <si>
    <t>فَاطَّلَعَ فَرَآهُ فِي سَوَاءِ الْجَحِيمِ ﴿۵۵﴾  قَالَ تَاللَّهِ إِنْ كِدْتَ لَتُرْدِينِ ﴿۵۶﴾  وَلَوْلَا نِعْمَةُ رَبِّي لَكُنْتُ مِنَ الْمُحْضَرِينَ ﴿۵۷﴾</t>
  </si>
  <si>
    <t>أَفَمَا نَحْنُ بِمَيِّتِينَ ﴿۵۸﴾  إِلَّا مَوْتَتَنَا الْأُولَى وَمَا نَحْنُ بِمُعَذَّبِينَ ﴿۵۹﴾</t>
  </si>
  <si>
    <t>إِنَّهُمْ أَلْفَوْا آبَاءَهُمْ ضَالِّينَ ﴿۶۹﴾  فَهُمْ عَلَى آثَارِهِمْ يُهْرَعُونَ ﴿۷۰﴾  وَلَقَدْ ضَلَّ قَبْلَهُمْ أَكْثَرُ الْأَوَّلِينَ ﴿۷۱﴾</t>
  </si>
  <si>
    <t>وَإِنَّ مِنْ شِيعَتِهِ لَإِبْرَاهِيمَ ﴿۸۳﴾</t>
  </si>
  <si>
    <t>إِذْ قَالَ لِأَبِيهِ وَقَوْمِهِ مَاذَا تَعْبُدُونَ ﴿۸۵﴾  أَئِفْكًا آلِهَةً دُونَ اللَّهِ تُرِيدُونَ ﴿۸۶﴾  فَمَا ظَنُّكُمْ بِرَبِّ الْعَالَمِينَ ﴿۸۷﴾</t>
  </si>
  <si>
    <t>فَقَالَ إِنِّي سَقِيمٌ ﴿۸۹﴾</t>
  </si>
  <si>
    <t>فَتَوَلَّوْا عَنْهُ مُدْبِرِينَ ﴿۹۰﴾</t>
  </si>
  <si>
    <t>قَالَ أَتَعْبُدُونَ مَا تَنْحِتُونَ ﴿۹۵﴾  وَاللَّهُ خَلَقَكُمْ وَمَا تَعْمَلُونَ ﴿۹۶﴾</t>
  </si>
  <si>
    <t>قَالُوا ابْنُوا لَهُ بُنْيَانًا فَأَلْقُوهُ فِي الْجَحِيمِ ﴿۹۷﴾</t>
  </si>
  <si>
    <t>فَأَرَادُوا بِهِ كَيْدًا فَجَعَلْنَاهُمُ الْأَسْفَلِينَ ﴿۹۸﴾</t>
  </si>
  <si>
    <t>وَقَالَ إِنِّي ذَاهِبٌ إِلَى رَبِّي سَيَهْدِينِ ﴿۹۹﴾</t>
  </si>
  <si>
    <t>فَلَمَّا بَلَغَ مَعَهُ السَّعْيَ قَالَ يَا بُنَيَّ إِنِّي أَرَى فِي الْمَنَامِ أَنِّي أَذْبَحُكَ فَانْظُرْ مَاذَا تَرَى قَالَ يَا أَبَتِ افْعَلْ مَا تُؤْمَرُ سَتَجِدُنِي إِنْ شَاءَ اللَّهُ مِنَ الصَّابِرِينَ ﴿۱۰۲﴾</t>
  </si>
  <si>
    <t>إِذْ قَالَ لِقَوْمِهِ أَلَا تَتَّقُونَ ﴿۱۲۴﴾  أَتَدْعُونَ بَعْلًا وَتَذَرُونَ أَحْسَنَ الْخَالِقِينَ ﴿۱۲۵﴾  اللَّهَ رَبَّكُمْ وَرَبَّ آبَائِكُمُ الْأَوَّلِينَ ﴿۱۲۶﴾</t>
  </si>
  <si>
    <t>فَكَذَّبُوهُ فَإِنَّهُمْ لَمُحْضَرُونَ ﴿۱۲۷﴾</t>
  </si>
  <si>
    <t>فَسَاهَمَ فَكَانَ مِنَ الْمُدْحَضِينَ ﴿۱۴۱﴾</t>
  </si>
  <si>
    <t>فَالْتَقَمَهُ الْحُوتُ وَهُوَ مُلِيمٌ ﴿۱۴۲﴾</t>
  </si>
  <si>
    <t>وَأَرْسَلْنَاهُ إِلَى مِائَةِ أَلْفٍ أَوْ يَزِيدُونَ ﴿۱۴۷﴾</t>
  </si>
  <si>
    <t>فَآمَنُوا فَمَتَّعْنَاهُمْ إِلَى حِينٍ ﴿۱۴۸﴾</t>
  </si>
  <si>
    <t>فَاسْتَفْتِهِمْ أَلِرَبِّكَ الْبَنَاتُ وَلَهُمُ الْبَنُونَ ﴿۱۴۹﴾  أَمْ خَلَقْنَا الْمَلَائِكَةَ إِنَاثًا وَهُمْ شَاهِدُونَ ﴿۱۵۰﴾  أَلَا إِنَّهُمْ مِنْ إِفْكِهِمْ لَيَقُولُونَ ﴿۱۵۱﴾  وَلَدَ اللَّهُ وَإِنَّهُمْ لَكَاذِبُونَ ﴿۱۵۲﴾  أَصْطَفَى الْبَنَاتِ عَلَى الْبَنِينَ ﴿۱۵۳﴾</t>
  </si>
  <si>
    <t>مَا لَكُمْ كَيْفَ تَحْكُمُونَ ﴿۱۵۴﴾  أَفَلَا تَذَكَّرُونَ ﴿۱۵۵﴾  أَمْ لَكُمْ سُلْطَانٌ مُبِينٌ ﴿۱۵۶﴾  فَأْتُوا بِكِتَابِكُمْ إِنْ كُنْتُمْ صَادِقِينَ ﴿۱۵۷﴾</t>
  </si>
  <si>
    <t>فَتَوَلَّ عَنْهُمْ حَتَّى حِينٍ ﴿۱۷۴﴾  وَأَبْصِرْهُمْ فَسَوْفَ يُبْصِرُونَ ﴿۱۷۵﴾  وَتَوَلَّ عَنْهُمْ حَتَّى حِينٍ ﴿۱۷۸﴾  وَأَبْصِرْ فَسَوْفَ يُبْصِرُونَ ﴿۱۷۹﴾</t>
  </si>
  <si>
    <t>سوره ص</t>
  </si>
  <si>
    <t>وَعَجِبُوا أَنْ جَاءَهُمْ مُنْذِرٌ مِنْهُمْ وَقَالَ الْكَافِرُونَ هَذَا سَاحِرٌ كَذَّابٌ ﴿۴﴾  أَجَعَلَ الْآلِهَةَ إِلَهًا وَاحِدًا إِنَّ هَذَا لَشَيْءٌ عُجَابٌ ﴿۵﴾</t>
  </si>
  <si>
    <t>وَانْطَلَقَ الْمَلَأُ مِنْهُمْ أَنِ امْشُوا وَاصْبِرُوا عَلَى آلِهَتِكُمْ إِنَّ هَذَا لَشَيْءٌ يُرَادُ ﴿۶﴾  مَا سَمِعْنَا بِهَذَا فِي الْمِلَّةِ الْآخِرَةِ إِنْ هَذَا إِلَّا اخْتِلَاقٌ ﴿۷﴾</t>
  </si>
  <si>
    <t>أَأُنْزِلَ عَلَيْهِ الذِّكْرُ مِنْ بَيْنِنَا بَلْ هُمْ فِي شَكٍّ مِنْ ذِكْرِي بَلْ لَمَّا يَذُوقُوا عَذَابِ ﴿۸﴾</t>
  </si>
  <si>
    <t>كَذَّبَتْ قَبْلَهُمْ قَوْمُ نُوحٍ وَعَادٌ وَفِرْعَوْنُ ذُو الْأَوْتَادِ ﴿۱۲﴾</t>
  </si>
  <si>
    <t>وَثَمُودُ وَقَوْمُ لُوطٍ وَأَصْحَابُ الْأَيْكَةِ أُولَئِكَ الْأَحْزَابُ ﴿۱۳﴾  إِنْ كُلٌّ إِلَّا كَذَّبَ الرُّسُلَ فَحَقَّ عِقَابِ ﴿۱۴﴾</t>
  </si>
  <si>
    <t>اصْبِرْ عَلَى مَا يَقُولُونَ وَاذْكُرْ عَبْدَنَا دَاوُودَ ذَا الْأَيْدِ إِنَّهُ أَوَّابٌ ﴿۱۷﴾</t>
  </si>
  <si>
    <t>إِذْ دَخَلُوا عَلَى دَاوُودَ فَفَزِعَ مِنْهُمْ قَالُوا لَا تَخَفْ خَصْمَانِ بَغَى بَعْضُنَا عَلَى بَعْضٍ فَاحْكُمْ بَيْنَنَا بِالْحَقِّ وَلَا تُشْطِطْ وَاهْدِنَا إِلَى سَوَاءِ الصِّرَاطِ ﴿۲۲﴾</t>
  </si>
  <si>
    <t>إِنَّ هَذَا أَخِي لَهُ تِسْعٌ وَتِسْعُونَ نَعْجَةً وَلِيَ نَعْجَةٌ وَاحِدَةٌ فَقَالَ أَكْفِلْنِيهَا وَعَزَّنِي فِي الْخِطَابِ ﴿۲۳﴾</t>
  </si>
  <si>
    <t>قَالَ لَقَدْ ظَلَمَكَ بِسُؤَالِ نَعْجَتِكَ إِلَى نِعَاجِهِ وَإِنَّ كَثِيرًا مِنَ الْخُلَطَاءِ لَيَبْغِي بَعْضُهُمْ عَلَى بَعْضٍ إِلَّا الَّذِينَ آمَنُوا وَعَمِلُوا الصَّالِحَاتِ وَقَلِيلٌ مَا هُمْ وَظَنَّ دَاوُودُ أَنَّمَا فَتَنَّاهُ فَاسْتَغْفَرَ رَبَّهُ وَخَرَّ رَاكِعًا وَأَنَابَ ﴿۲۴﴾</t>
  </si>
  <si>
    <t>يَا دَاوُودُ إِنَّا جَعَلْنَاكَ خَلِيفَةً فِي الْأَرْضِ فَاحْكُمْ بَيْنَ النَّاسِ بِالْحَقِّ وَلَا تَتَّبِعِ الْهَوَى فَيُضِلَّكَ عَنْ سَبِيلِ اللَّهِ إِنَّ الَّذِينَ يَضِلُّونَ عَنْ سَبِيلِ اللَّهِ لَهُمْ عَذَابٌ شَدِيدٌ بِمَا نَسُوا يَوْمَ الْحِسَابِ ﴿۲۶﴾</t>
  </si>
  <si>
    <t>وَخُذْ بِيَدِكَ ضِغْثًا فَاضْرِبْ بِهِ وَلَا تَحْنَثْ إِنَّا وَجَدْنَاهُ صَابِرًا نِعْمَ الْعَبْدُ إِنَّهُ أَوَّابٌ ﴿۴۴﴾</t>
  </si>
  <si>
    <t>وَاذْكُرْ عِبَادَنَا إِبْرَاهِيمَ وَإِسْحَاقَ وَيَعْقُوبَ أُولِي الْأَيْدِي وَالْأَبْصَارِ ﴿۴۵﴾</t>
  </si>
  <si>
    <t>وَاذْكُرْ إِسْمَاعِيلَ وَالْيَسَعَ وَذَا الْكِفْلِ وَكُلٌّ مِنَ الْأَخْيَارِ ﴿۴۸﴾</t>
  </si>
  <si>
    <t>قَالُوا بَلْ أَنْتُمْ لَا مَرْحَبًا بِكُمْ أَنْتُمْ قَدَّمْتُمُوهُ لَنَا فَبِئْسَ الْقَرَارُ ﴿۶۰﴾</t>
  </si>
  <si>
    <t>وَقَالُوا مَا لَنَا لَا نَرَى رِجَالًا كُنَّا نَعُدُّهُمْ مِنَ الْأَشْرَارِ ﴿۶۲﴾  أَتَّخَذْنَاهُمْ سِخْرِيًّا أَمْ زَاغَتْ عَنْهُمُ الْأَبْصَارُ ﴿۶۳﴾  إِنَّ ذَلِكَ لَحَقٌّ تَخَاصُمُ أَهْلِ النَّارِ ﴿۶۴﴾</t>
  </si>
  <si>
    <t>قُلْ إِنَّمَا أَنَا مُنْذِرٌ وَمَا مِنْ إِلَهٍ إِلَّا اللَّهُ الْوَاحِدُ الْقَهَّارُ ﴿۶۵﴾</t>
  </si>
  <si>
    <t>قُلْ هُوَ نَبَأٌ عَظِيمٌ ﴿۶۷﴾  أَنْتُمْ عَنْهُ مُعْرِضُونَ ﴿۶۸﴾  مَا كَانَ لِيَ مِنْ عِلْمٍ بِالْمَلَإِ الْأَعْلَى إِذْ يَخْتَصِمُونَ ﴿۶۹﴾</t>
  </si>
  <si>
    <t>قُلْ مَا أَسْأَلُكُمْ عَلَيْهِ مِنْ أَجْرٍ وَمَا أَنَا مِنَ الْمُتَكَلِّفِينَ ﴿۸۶﴾</t>
  </si>
  <si>
    <t>الصافات 11</t>
  </si>
  <si>
    <t>ص 4 و 5</t>
  </si>
  <si>
    <t>ص 6 و 7</t>
  </si>
  <si>
    <t>ص 8</t>
  </si>
  <si>
    <t>مردم (مکه)</t>
  </si>
  <si>
    <t>مردم (انطاکیه)</t>
  </si>
  <si>
    <t>رسولان</t>
  </si>
  <si>
    <t>مرد با ایمان</t>
  </si>
  <si>
    <t>الصافات 12</t>
  </si>
  <si>
    <t>الصافات 13 و 14 و 15</t>
  </si>
  <si>
    <t>منکران</t>
  </si>
  <si>
    <t>بهشتیان</t>
  </si>
  <si>
    <t>یکی از بهشتیان</t>
  </si>
  <si>
    <t>فرزند
ابراهیم</t>
  </si>
  <si>
    <t>پیامبر (ابراهیم)
فرزند</t>
  </si>
  <si>
    <t>پیامبر (الیاس)</t>
  </si>
  <si>
    <t>پیامبر (یونس)</t>
  </si>
  <si>
    <t>قوم (کثیر)</t>
  </si>
  <si>
    <t>سران قوم کافر</t>
  </si>
  <si>
    <t>قوم نوح، عاد و فرعون</t>
  </si>
  <si>
    <t>قوم ثمود، لوط و اصحاب ایکه</t>
  </si>
  <si>
    <t>کافران
پیامبر (داود)</t>
  </si>
  <si>
    <t>پیامبر (داود)</t>
  </si>
  <si>
    <t>یکی از طرفین دعوا</t>
  </si>
  <si>
    <t>پیامبر (ایوب)</t>
  </si>
  <si>
    <t>ابراهیم، اسحاق و یعقوب</t>
  </si>
  <si>
    <t>اسماعیل، یسع و ذوالکفل</t>
  </si>
  <si>
    <t>دوزخیان</t>
  </si>
  <si>
    <t>ص 12</t>
  </si>
  <si>
    <t>ص 13 و 14</t>
  </si>
  <si>
    <t>ص 17</t>
  </si>
  <si>
    <t>ص 22</t>
  </si>
  <si>
    <t>ص 23</t>
  </si>
  <si>
    <t>ص 24</t>
  </si>
  <si>
    <t>ص 26</t>
  </si>
  <si>
    <t>ص 44</t>
  </si>
  <si>
    <t>ص 45</t>
  </si>
  <si>
    <t>ص 48</t>
  </si>
  <si>
    <t>ص 60</t>
  </si>
  <si>
    <t>ص 62 و 63 و 64</t>
  </si>
  <si>
    <t>ص 65</t>
  </si>
  <si>
    <t>ص 86</t>
  </si>
  <si>
    <t>یس 10</t>
  </si>
  <si>
    <t>یس 11</t>
  </si>
  <si>
    <t>یس 13</t>
  </si>
  <si>
    <t>یس 14 و 15</t>
  </si>
  <si>
    <t>یس 16 و 17</t>
  </si>
  <si>
    <t>یس 18</t>
  </si>
  <si>
    <t>یس 19</t>
  </si>
  <si>
    <t>یس 20 و 21</t>
  </si>
  <si>
    <t>یس 22 و 23 و 24</t>
  </si>
  <si>
    <t>یس 25</t>
  </si>
  <si>
    <t>یس 30</t>
  </si>
  <si>
    <t>یس 47</t>
  </si>
  <si>
    <t>یس 48</t>
  </si>
  <si>
    <t>یس 52</t>
  </si>
  <si>
    <t>یس 55 و 56</t>
  </si>
  <si>
    <t>یس 70</t>
  </si>
  <si>
    <t>یس 76</t>
  </si>
  <si>
    <t>یس 78</t>
  </si>
  <si>
    <t>یس 79 و 80 و 81</t>
  </si>
  <si>
    <t>الصافات 16 و 17</t>
  </si>
  <si>
    <t>الصافات 18</t>
  </si>
  <si>
    <t>الصافات 27 و 28</t>
  </si>
  <si>
    <t>الصافات 29 و 30</t>
  </si>
  <si>
    <t>الصافات 31</t>
  </si>
  <si>
    <t>الصافات 32</t>
  </si>
  <si>
    <t>الصافات 36</t>
  </si>
  <si>
    <t>الصافات 37</t>
  </si>
  <si>
    <t>الصافات 50</t>
  </si>
  <si>
    <t>الصافات 51 و 52 و 53</t>
  </si>
  <si>
    <t>الصافات 55 و 56 و 57</t>
  </si>
  <si>
    <t>الصافات 58 و 59</t>
  </si>
  <si>
    <t>الصافات 69 و 70 و 71</t>
  </si>
  <si>
    <t>الصافات 83</t>
  </si>
  <si>
    <t>الصافات 85 و 86 و 87</t>
  </si>
  <si>
    <t>الصافات 89</t>
  </si>
  <si>
    <t>الصافات 90</t>
  </si>
  <si>
    <t>الصافات 95 و 96</t>
  </si>
  <si>
    <t>الصافات 97</t>
  </si>
  <si>
    <t>الصافات 98</t>
  </si>
  <si>
    <t>الصافات 99</t>
  </si>
  <si>
    <t>الصافات 102</t>
  </si>
  <si>
    <t>الصافات 124 و 125 و 126</t>
  </si>
  <si>
    <t>الصافات 127</t>
  </si>
  <si>
    <t>الصافات 141</t>
  </si>
  <si>
    <t>الصافات 142</t>
  </si>
  <si>
    <t>الصافات 147</t>
  </si>
  <si>
    <t>الصافات 148</t>
  </si>
  <si>
    <t>الصافات 149 و 150 و 151 و 152 و 153</t>
  </si>
  <si>
    <t>الصافات 154 و 155 و 156 و 157</t>
  </si>
  <si>
    <t>الصافات 174 و 175 و 178و 179</t>
  </si>
  <si>
    <t>هشدار دادن</t>
  </si>
  <si>
    <t>عدم تفاوت در هشدار دادن و یا هشدار ندادن</t>
  </si>
  <si>
    <t>عناد</t>
  </si>
  <si>
    <t>پیروان قرآن و افراد خدا ترس</t>
  </si>
  <si>
    <t>هشدار و بشارت به مغفرت و اجری بزرگ</t>
  </si>
  <si>
    <t>مثال از شهر (انطاکیه) که رسولانی برای هدایت آمدند</t>
  </si>
  <si>
    <t>تکذیب و اتهام دروغگویی</t>
  </si>
  <si>
    <t>عدم پذیرش به علت بشر بودن رسول</t>
  </si>
  <si>
    <t>معرفی خود به عنوان فرستاده خداوند</t>
  </si>
  <si>
    <t>نداشتن تکلیفی جز ابلاغ رسالت</t>
  </si>
  <si>
    <t xml:space="preserve">ادعای به فال بد گرفتن وجود آنان </t>
  </si>
  <si>
    <t xml:space="preserve">تهدید به سنگسار و شکنجه درصورت ادامه دعوی </t>
  </si>
  <si>
    <t>اذعان به اینکه فال بد و شومی درصورت متذکر نشدن همراه با شماست</t>
  </si>
  <si>
    <t>افراط کار خواندن آنان</t>
  </si>
  <si>
    <t>دعوت و تشویق به پیروی از فرستادگان الهی</t>
  </si>
  <si>
    <t>دعوت به تبعیت از کسانیکه هدایت یافته و اجری درخواست نمی کنند</t>
  </si>
  <si>
    <t>ایجاد سوال برای عدم پرستش آفریننده خود</t>
  </si>
  <si>
    <t>ایجاد سوال برای پرستش معبودی که توان شفاعت و  نجاتی در مقابل خواست خداوند ندارد</t>
  </si>
  <si>
    <t>ایجاد سوال برای تفکر و تامل</t>
  </si>
  <si>
    <t>اذعان به گمراهی درصورت پرستش معبودی دیگر</t>
  </si>
  <si>
    <t>اظهار ایمان</t>
  </si>
  <si>
    <t>استهزاء و مسخره کردن</t>
  </si>
  <si>
    <t>مردم (بندگان)</t>
  </si>
  <si>
    <t>امتناع از انفاق</t>
  </si>
  <si>
    <t>ادعای گمراهی در پاسخ دعوت به انفاق (با استدلال عدم خواست خداوند در اطعام آنان)</t>
  </si>
  <si>
    <t>سوال از وعده قیامت درصورت صدق دعوی</t>
  </si>
  <si>
    <t>دریافت صدق وعده (در روز رستاخیز)</t>
  </si>
  <si>
    <t>در کنار هم تکیه بر تخت می زنند</t>
  </si>
  <si>
    <t>انذار زنده دلان و تحقق سخن بر کافران</t>
  </si>
  <si>
    <t>عدم حزن و اندوه از سخنان آنان</t>
  </si>
  <si>
    <t>سوال از چگونگی زنده شدن بعد از پوسیدن</t>
  </si>
  <si>
    <t>یادآوری خلقت اولیه انسان در پاسخ به چگونگی زنده شدن</t>
  </si>
  <si>
    <t>یادآوری به وجود آورنده آتش از درخت سبز</t>
  </si>
  <si>
    <t>یادآوری قدرت خالق آسمان و زمین</t>
  </si>
  <si>
    <t>پیامبر
منکران</t>
  </si>
  <si>
    <t>منکران
پیامبر</t>
  </si>
  <si>
    <t>تعجب از پاسخ آنان
استهزا و مسخره</t>
  </si>
  <si>
    <t>عدم پند پذیری</t>
  </si>
  <si>
    <t>تمسخر نشانه های الهی</t>
  </si>
  <si>
    <t>سوال از بعثت خود و پدران پس از مرگ و پوسیده شدن</t>
  </si>
  <si>
    <t>سوال از سختی خلقت آنان و دیگر مخلوقات</t>
  </si>
  <si>
    <t>پاسخ مثبت به زنده شدن دوباره</t>
  </si>
  <si>
    <t>پاسخ سوال که خود مومن نبودید و ما تسلطی بر شما نداشتیم (در قیامت)</t>
  </si>
  <si>
    <t>گمراه نمودن دیگران به علت گمراهی خود (در قیامت)</t>
  </si>
  <si>
    <t>استفهام توبیخی از اینکه بخاطر شاعری دیوانه (پیامبر) خدایان خود را ترک نمی کنند</t>
  </si>
  <si>
    <t>شاعر و مجنون خواندن پیامبر</t>
  </si>
  <si>
    <t xml:space="preserve">تصدیق رسالت آنان </t>
  </si>
  <si>
    <t>اطلاع از همنشینی (در دنیا) که سوال از باور به قیامت و زنده شدن دوباره و جزا می نمود</t>
  </si>
  <si>
    <t>الصافات 54</t>
  </si>
  <si>
    <t>گرفتن خبر از همنشین سابق (دنیوی)</t>
  </si>
  <si>
    <t>فرد بهشتی</t>
  </si>
  <si>
    <t>دریافت گمراهی آنان و دنباله روی از آیینشان</t>
  </si>
  <si>
    <t>پیروی از وی</t>
  </si>
  <si>
    <t>سوال از پرستش خدایان دروغین به جای خداوند یکتا</t>
  </si>
  <si>
    <t>سوال برای ایجاد تفکر و تامل</t>
  </si>
  <si>
    <t>اظهار بیماری</t>
  </si>
  <si>
    <t>سوال از پرستش چیزی که خود می ترشند</t>
  </si>
  <si>
    <t>معرفی خداوند به عنوان خالق آنان و آنچه می تراشند</t>
  </si>
  <si>
    <t>پیشنهاد ساخت بنایی از آتش برای مجازات ابراهیم</t>
  </si>
  <si>
    <t>قوم (نمرودیان)</t>
  </si>
  <si>
    <t>طراحی مکر و حیله</t>
  </si>
  <si>
    <t>اطلاع از خواب خود (ذبح او)
پیشنهاد و رای به اجرای فرمان الهی</t>
  </si>
  <si>
    <t>پرسش از رای و نظر وی
وعده صبر و شکیبایی در اجرای امر الهی</t>
  </si>
  <si>
    <t>استفهام توبیخی از عدم تقوی و پرستش بت (بعل) به جای خداوند یکتا</t>
  </si>
  <si>
    <t>قرعه انداخت و مغلوب شد</t>
  </si>
  <si>
    <t>ملامت و سرزنش</t>
  </si>
  <si>
    <t xml:space="preserve">رسالت یافتن مجدد </t>
  </si>
  <si>
    <t>ایمان و بهره مندی</t>
  </si>
  <si>
    <t>استفهام توبیخی از قرار دادن فرزندان دختر برای خداوند و فرزندان پسر برای خود</t>
  </si>
  <si>
    <t>درخواست حجت و دلیل و ارائه کتاب درصورت صدق گفتار</t>
  </si>
  <si>
    <t>رویگردانی تا زمانی معین</t>
  </si>
  <si>
    <t>نظاره گر بودن</t>
  </si>
  <si>
    <t>تعجب از رسالت فردی از خودشان (نژاد عرب)</t>
  </si>
  <si>
    <t xml:space="preserve">اتهام سحر و دروغگویی </t>
  </si>
  <si>
    <t>تعجب از پرستش خداوند واحد</t>
  </si>
  <si>
    <t>تشویق به پایداری بر پرستش خدایان</t>
  </si>
  <si>
    <t>سوال از وجود مرگ و عذابی مجدد</t>
  </si>
  <si>
    <t xml:space="preserve">اذعان به گمراهی و هلاکت و حضور در آتش درصورت عدم لطف الهی
</t>
  </si>
  <si>
    <t>گفتگو درمورد سرگذشت دنیوی
گفتگو در دنیا و ایجاد تشکیک و تردید در اعتقادات</t>
  </si>
  <si>
    <t>بهشتیان
فرد بهشتی</t>
  </si>
  <si>
    <t>اتهام ساختگی بودن (بعلت عدم اخباری از گذشتگان در مورد وی)</t>
  </si>
  <si>
    <t>ایجاد سوال برای ایجاد شبهه (از نزول قرآن در میان بزرگان عرب برای وی)</t>
  </si>
  <si>
    <t>صبر در برابر سخنان آنان
یادکرد قدرت و کثرت رجوع به درگاه الهی</t>
  </si>
  <si>
    <t xml:space="preserve">منع از ترس (اطمینان خاطر)
</t>
  </si>
  <si>
    <t xml:space="preserve">درخواست داوری و راهنمایی به حق و عدم جانبداری
</t>
  </si>
  <si>
    <t>داخل شدن بر وی
ترس و هراس</t>
  </si>
  <si>
    <t>پیامبر (داود)
دو طرف دعوا</t>
  </si>
  <si>
    <t>دو طرف دعوا
پیامبر</t>
  </si>
  <si>
    <t>طرح موضوع دعوا (واگذاری میش)</t>
  </si>
  <si>
    <t>حکم به ظلم درخواست کننده میش</t>
  </si>
  <si>
    <t>حکمیت و داوری به حق</t>
  </si>
  <si>
    <t>یادکرد قدرت و بصیرت آنان</t>
  </si>
  <si>
    <t>یادکرد نیکی آنان</t>
  </si>
  <si>
    <t>عامل دانستن آنان در فراهم شدن دوزخ</t>
  </si>
  <si>
    <t>منازعه از عدم رویت کسانیکه از بدان میشمردند و تمسخر می کردند (مومنان)</t>
  </si>
  <si>
    <t>معرفی خود به عنوان هشدار دهنده</t>
  </si>
  <si>
    <t>معرفی خداوند به عنوان معبودی یکتا و مسلط</t>
  </si>
  <si>
    <t>اطلاع از خبری عظیم که از آن روی گردانند</t>
  </si>
  <si>
    <t>عدم آگاهی از جدل و مخاصمه ساکنان عالم بالا (درمورد خلقت آدم)</t>
  </si>
  <si>
    <t>إِنْ يُوحَى إِلَيَّ إِلَّا أَنَّمَا أَنَا نَذِيرٌ مُبِينٌ ﴿۷۰﴾  إِذْ قَالَ رَبُّكَ لِلْمَلَائِكَةِ إِنِّي خَالِقٌ بَشَرًا مِنْ طِينٍ ﴿۷۱﴾  فَإِذَا سَوَّيْتُهُ وَنَفَخْتُ فِيهِ مِنْ رُوحِي فَقَعُوا لَهُ سَاجِدِينَ ﴿۷۲﴾  فَسَجَدَ الْمَلَائِكَةُ كُلُّهُمْ أَجْمَعُونَ ﴿۷۳﴾  إِلَّا إِبْلِيسَ اسْتَكْبَرَ وَكَانَ مِنَ الْكَافِرِينَ ﴿۷۴﴾</t>
  </si>
  <si>
    <t>ص 70 و 71 و 72 و 73 و 74</t>
  </si>
  <si>
    <t>اطلاع از وحی به جهت هشدار</t>
  </si>
  <si>
    <t>اطلاع و یادکرد داستان خلقت بشر از گل و نفخه روح الهی بر او و سجده ملائک جز ابلیس که تکبر ورزید</t>
  </si>
  <si>
    <t>تذکر در مورد خطر خود بزرگ بینی و تکبر</t>
  </si>
  <si>
    <t>عدم تکلف و دروغ در امر رسالت</t>
  </si>
  <si>
    <t>وراثت همه اموال</t>
  </si>
  <si>
    <t>كَذَلِكَ وَأَوْرَثْنَاهَا بَنِي إِسْرَائِيلَ ﴿۵۹﴾</t>
  </si>
  <si>
    <t>إِنْ تَكْفُرُوا فَإِنَّ اللَّهَ غَنِيٌّ عَنْكُمْ وَلَا يَرْضَى لِعِبَادِهِ الْكُفْرَ وَإِنْ تَشْكُرُوا يَرْضَهُ لَكُمْ وَلَا تَزِرُ وَازِرَةٌ وِزْرَ أُخْرَى ثُمَّ إِلَى رَبِّكُمْ مَرْجِعُكُمْ فَيُنَبِّئُكُمْ بِمَا كُنْتُمْ تَعْمَلُونَ إِنَّهُ عَلِيمٌ بِذَاتِ الصُّدُورِ ﴿۷﴾</t>
  </si>
  <si>
    <t>وَإِذَا مَسَّ الْإِنْسَانَ ضُرٌّ دَعَا رَبَّهُ مُنِيبًا إِلَيْهِ ثُمَّ إِذَا خَوَّلَهُ نِعْمَةً مِنْهُ نَسِيَ مَا كَانَ يَدْعُو إِلَيْهِ مِنْ قَبْلُ وَجَعَلَ لِلَّهِ أَنْدَادًا لِيُضِلَّ عَنْ سَبِيلِهِ قُلْ تَمَتَّعْ بِكُفْرِكَ قَلِيلًا إِنَّكَ مِنْ أَصْحَابِ النَّارِ ﴿۸﴾</t>
  </si>
  <si>
    <t>أَمَّنْ هُوَ قَانِتٌ آنَاءَ اللَّيْلِ سَاجِدًا وَقَائِمًا يَحْذَرُ الْآخِرَةَ وَيَرْجُو رَحْمَةَ رَبِّهِ قُلْ هَلْ يَسْتَوِي الَّذِينَ يَعْلَمُونَ وَالَّذِينَ لَا يَعْلَمُونَ إِنَّمَا يَتَذَكَّرُ أُولُو الْأَلْبَابِ ﴿۹﴾</t>
  </si>
  <si>
    <t>قُلْ يَا عِبَادِ الَّذِينَ آمَنُوا اتَّقُوا رَبَّكُمْ لِلَّذِينَ أَحْسَنُوا فِي هَذِهِ الدُّنْيَا حَسَنَةٌ وَأَرْضُ اللَّهِ وَاسِعَةٌ إِنَّمَا يُوَفَّى الصَّابِرُونَ أَجْرَهُمْ بِغَيْرِ حِسَابٍ ﴿۱۰﴾</t>
  </si>
  <si>
    <t>قُلْ إِنِّي أُمِرْتُ أَنْ أَعْبُدَ اللَّهَ مُخْلِصًا لَهُ الدِّينَ ﴿۱۱﴾  وَأُمِرْتُ لِأَنْ أَكُونَ أَوَّلَ الْمُسْلِمِينَ ﴿۱۲﴾</t>
  </si>
  <si>
    <t>قُلْ إِنِّي أَخَافُ إِنْ عَصَيْتُ رَبِّي عَذَابَ يَوْمٍ عَظِيمٍ ﴿۱۳﴾</t>
  </si>
  <si>
    <t>قُلِ اللَّهَ أَعْبُدُ مُخْلِصًا لَهُ دِينِي ﴿۱۴﴾</t>
  </si>
  <si>
    <t>فَاعْبُدُوا مَا شِئْتُمْ مِنْ دُونِهِ قُلْ إِنَّ الْخَاسِرِينَ الَّذِينَ خَسِرُوا أَنْفُسَهُمْ وَأَهْلِيهِمْ يَوْمَ الْقِيَامَةِ أَلَا ذَلِكَ هُوَ الْخُسْرَانُ الْمُبِينُ ﴿۱۵﴾</t>
  </si>
  <si>
    <t>وَالَّذِينَ اجْتَنَبُوا الطَّاغُوتَ أَنْ يَعْبُدُوهَا وَأَنَابُوا إِلَى اللَّهِ لَهُمُ الْبُشْرَى فَبَشِّرْ عِبَادِ ﴿۱۷﴾</t>
  </si>
  <si>
    <t>الَّذِينَ يَسْتَمِعُونَ الْقَوْلَ فَيَتَّبِعُونَ أَحْسَنَهُ أُولَئِكَ الَّذِينَ هَدَاهُمُ اللَّهُ وَأُولَئِكَ هُمْ أُولُو الْأَلْبَابِ ﴿۱۸﴾</t>
  </si>
  <si>
    <t>فَمَنْ أَظْلَمُ مِمَّنْ كَذَبَ عَلَى اللَّهِ وَكَذَّبَ بِالصِّدْقِ إِذْ جَاءَهُ أَلَيْسَ فِي جَهَنَّمَ مَثْوًى لِلْكَافِرِينَ ﴿۳۲﴾</t>
  </si>
  <si>
    <t>وَلَئِنْ سَأَلْتَهُمْ مَنْ خَلَقَ السَّمَاوَاتِ وَالْأَرْضَ لَيَقُولُنَّ اللَّهُ قُلْ أَفَرَأَيْتُمْ مَا تَدْعُونَ مِنْ دُونِ اللَّهِ إِنْ أَرَادَنِيَ اللَّهُ بِضُرٍّ هَلْ هُنَّ كَاشِفَاتُ ضُرِّهِ أَوْ أَرَادَنِي بِرَحْمَةٍ هَلْ هُنَّ مُمْسِكَاتُ رَحْمَتِهِ قُلْ حَسْبِيَ اللَّهُ عَلَيْهِ يَتَوَكَّلُ الْمُتَوَكِّلُونَ ﴿۳۸﴾</t>
  </si>
  <si>
    <t>قُلْ يَا قَوْمِ اعْمَلُوا عَلَى مَكَانَتِكُمْ إِنِّي عَامِلٌ فَسَوْفَ تَعْلَمُونَ ﴿۳۹﴾  مَنْ يَأْتِيهِ عَذَابٌ يُخْزِيهِ وَيَحِلُّ عَلَيْهِ عَذَابٌ مُقِيمٌ ﴿۴۰﴾</t>
  </si>
  <si>
    <t>إِنَّا أَنْزَلْنَا عَلَيْكَ الْكِتَابَ لِلنَّاسِ بِالْحَقِّ فَمَنِ اهْتَدَى فَلِنَفْسِهِ وَمَنْ ضَلَّ فَإِنَّمَا يَضِلُّ عَلَيْهَا وَمَا أَنْتَ عَلَيْهِمْ بِوَكِيلٍ ﴿۴۱﴾</t>
  </si>
  <si>
    <t>أَمِ اتَّخَذُوا مِنْ دُونِ اللَّهِ شُفَعَاءَ قُلْ أَوَلَوْ كَانُوا لَا يَمْلِكُونَ شَيْئًا وَلَا يَعْقِلُونَ ﴿۴۳﴾</t>
  </si>
  <si>
    <t>قُلْ لِلَّهِ الشَّفَاعَةُ جَمِيعًا لَهُ مُلْكُ السَّمَاوَاتِ وَالْأَرْضِ ثُمَّ إِلَيْهِ تُرْجَعُونَ ﴿۴۴﴾</t>
  </si>
  <si>
    <t>وَإِذَا ذُكِرَ اللَّهُ وَحْدَهُ اشْمَأَزَّتْ قُلُوبُ الَّذِينَ لَا يُؤْمِنُونَ بِالْآخِرَةِ وَإِذَا ذُكِرَ الَّذِينَ مِنْ دُونِهِ إِذَا هُمْ يَسْتَبْشِرُونَ ﴿۴۵﴾</t>
  </si>
  <si>
    <t>قُلْ يَا عِبَادِيَ الَّذِينَ أَسْرَفُوا عَلَى أَنْفُسِهِمْ لَا تَقْنَطُوا مِنْ رَحْمَةِ اللَّهِ إِنَّ اللَّهَ يَغْفِرُ الذُّنُوبَ جَمِيعًا إِنَّهُ هُوَ الْغَفُورُ الرَّحِيمُ ﴿۵۳﴾  وَأَنِيبُوا إِلَى رَبِّكُمْ وَأَسْلِمُوا لَهُ مِنْ قَبْلِ أَنْ يَأْتِيَكُمُ الْعَذَابُ ثُمَّ لَا تُنْصَرُونَ ﴿۵۴﴾</t>
  </si>
  <si>
    <t>وَاتَّبِعُوا أَحْسَنَ مَا أُنْزِلَ إِلَيْكُمْ مِنْ رَبِّكُمْ مِنْ قَبْلِ أَنْ يَأْتِيَكُمُ الْعَذَابُ بَغْتَةً وَأَنْتُمْ لَا تَشْعُرُونَ ﴿۵۵﴾  أَنْ تَقُولَ نَفْسٌ يَا حَسْرَتَا عَلَى مَا فَرَّطْتُ فِي جَنْبِ اللَّهِ وَإِنْ كُنْتُ لَمِنَ السَّاخِرِينَ ﴿۵۶﴾</t>
  </si>
  <si>
    <t>قُلْ أَفَغَيْرَ اللَّهِ تَأْمُرُونِّي أَعْبُدُ أَيُّهَا الْجَاهِلُونَ ﴿۶۴﴾</t>
  </si>
  <si>
    <t>سوره غافر</t>
  </si>
  <si>
    <t>مَا يُجَادِلُ فِي آيَاتِ اللَّهِ إِلَّا الَّذِينَ كَفَرُوا فَلَا يَغْرُرْكَ تَقَلُّبُهُمْ فِي الْبِلَادِ ﴿۴﴾</t>
  </si>
  <si>
    <t>كَذَّبَتْ قَبْلَهُمْ قَوْمُ نُوحٍ وَالْأَحْزَابُ مِنْ بَعْدِهِمْ وَهَمَّتْ كُلُّ أُمَّةٍ بِرَسُولِهِمْ لِيَأْخُذُوهُ وَجَادَلُوا بِالْبَاطِلِ لِيُدْحِضُوا بِهِ الْحَقَّ فَأَخَذْتُهُمْ فَكَيْفَ كَانَ عِقَابِ ﴿۵﴾</t>
  </si>
  <si>
    <t>وَأَنْذِرْهُمْ يَوْمَ الْآزِفَةِ إِذِ الْقُلُوبُ لَدَى الْحَنَاجِرِ كَاظِمِينَ مَا لِلظَّالِمِينَ مِنْ حَمِيمٍ وَلَا شَفِيعٍ يُطَاعُ ﴿۱۸﴾</t>
  </si>
  <si>
    <t>ذَلِكَ بِأَنَّهُمْ كَانَتْ تَأْتِيهِمْ رُسُلُهُمْ بِالْبَيِّنَاتِ فَكَفَرُوا فَأَخَذَهُمُ اللَّهُ إِنَّهُ قَوِيٌّ شَدِيدُ الْعِقَابِ ﴿۲۲﴾</t>
  </si>
  <si>
    <t>وَلَقَدْ أَرْسَلْنَا مُوسَى بِآيَاتِنَا وَسُلْطَانٍ مُبِينٍ ﴿۲۳﴾  إِلَى فِرْعَوْنَ وَهَامَانَ وَقَارُونَ فَقَالُوا سَاحِرٌ كَذَّابٌ ﴿۲۴﴾</t>
  </si>
  <si>
    <t>فَلَمَّا جَاءَهُمْ بِالْحَقِّ مِنْ عِنْدِنَا قَالُوا اقْتُلُوا أَبْنَاءَ الَّذِينَ آمَنُوا مَعَهُ وَاسْتَحْيُوا نِسَاءَهُمْ وَمَا كَيْدُ الْكَافِرِينَ إِلَّا فِي ضَلَالٍ ﴿۲۵﴾</t>
  </si>
  <si>
    <t>وَقَالَ فِرْعَوْنُ ذَرُونِي أَقْتُلْ مُوسَى وَلْيَدْعُ رَبَّهُ إِنِّي أَخَافُ أَنْ يُبَدِّلَ دِينَكُمْ أَوْ أَنْ يُظْهِرَ فِي الْأَرْضِ الْفَسَادَ ﴿۲۶﴾</t>
  </si>
  <si>
    <t>وَقَالَ مُوسَى إِنِّي عُذْتُ بِرَبِّي وَرَبِّكُمْ مِنْ كُلِّ مُتَكَبِّرٍ لَا يُؤْمِنُ بِيَوْمِ الْحِسَابِ ﴿۲۷﴾</t>
  </si>
  <si>
    <t>وَقَالَ رَجُلٌ مُؤْمِنٌ مِنْ آلِ فِرْعَوْنَ يَكْتُمُ إِيمَانَهُ أَتَقْتُلُونَ رَجُلًا أَنْ يَقُولَ رَبِّيَ اللَّهُ وَقَدْ جَاءَكُمْ بِالْبَيِّنَاتِ مِنْ رَبِّكُمْ وَإِنْ يَكُ كَاذِبًا فَعَلَيْهِ كَذِبُهُ وَإِنْ يَكُ صَادِقًا يُصِبْكُمْ بَعْضُ الَّذِي يَعِدُكُمْ إِنَّ اللَّهَ لَا يَهْدِي مَنْ هُوَ مُسْرِفٌ كَذَّابٌ ﴿۲۸﴾</t>
  </si>
  <si>
    <t>يَا قَوْمِ لَكُمُ الْمُلْكُ الْيَوْمَ ظَاهِرِينَ فِي الْأَرْضِ فَمَنْ يَنْصُرُنَا مِنْ بَأْسِ اللَّهِ إِنْ جَاءَنَا قَالَ فِرْعَوْنُ مَا أُرِيكُمْ إِلَّا مَا أَرَى وَمَا أَهْدِيكُمْ إِلَّا سَبِيلَ الرَّشَادِ ﴿۲۹﴾</t>
  </si>
  <si>
    <t>وَقَالَ الَّذِي آمَنَ يَا قَوْمِ إِنِّي أَخَافُ عَلَيْكُمْ مِثْلَ يَوْمِ الْأَحْزَابِ ﴿۳۰﴾  مِثْلَ دَأْبِ قَوْمِ نُوحٍ وَعَادٍ وَثَمُودَ وَالَّذِينَ مِنْ بَعْدِهِمْ وَمَا اللَّهُ يُرِيدُ ظُلْمًا لِلْعِبَادِ ﴿۳۱﴾  وَيَا قَوْمِ إِنِّي أَخَافُ عَلَيْكُمْ يَوْمَ التَّنَادِ ﴿۳۲﴾  يَوْمَ تُوَلُّونَ مُدْبِرِينَ مَا لَكُمْ مِنَ اللَّهِ مِنْ عَاصِمٍ وَمَنْ يُضْلِلِ اللَّهُ فَمَا لَهُ مِنْ هَادٍ ﴿۳۳﴾</t>
  </si>
  <si>
    <t>وَلَقَدْ جَاءَكُمْ يُوسُفُ مِنْ قَبْلُ بِالْبَيِّنَاتِ فَمَا زِلْتُمْ فِي شَكٍّ مِمَّا جَاءَكُمْ بِهِ حَتَّى إِذَا هَلَكَ قُلْتُمْ لَنْ يَبْعَثَ اللَّهُ مِنْ بَعْدِهِ رَسُولًا كَذَلِكَ يُضِلُّ اللَّهُ مَنْ هُوَ مُسْرِفٌ مُرْتَابٌ ﴿۳۴﴾</t>
  </si>
  <si>
    <t>الَّذِينَ يُجَادِلُونَ فِي آيَاتِ اللَّهِ بِغَيْرِ سُلْطَانٍ أَتَاهُمْ كَبُرَ مَقْتًا عِنْدَ اللَّهِ وَعِنْدَ الَّذِينَ آمَنُوا كَذَلِكَ يَطْبَعُ اللَّهُ عَلَى كُلِّ قَلْبِ مُتَكَبِّرٍ جَبَّارٍ ﴿۳۵﴾</t>
  </si>
  <si>
    <t>وَقَالَ فِرْعَوْنُ يَا هَامَانُ ابْنِ لِي صَرْحًا لَعَلِّي أَبْلُغُ الْأَسْبَابَ ﴿۳۶﴾  أَسْبَابَ السَّمَاوَاتِ فَأَطَّلِعَ إِلَى إِلَهِ مُوسَى وَإِنِّي لَأَظُنُّهُ كَاذِبًا وَكَذَلِكَ زُيِّنَ لِفِرْعَوْنَ سُوءُ عَمَلِهِ وَصُدَّ عَنِ السَّبِيلِ وَمَا كَيْدُ فِرْعَوْنَ إِلَّا فِي تَبَابٍ ﴿۳۷﴾</t>
  </si>
  <si>
    <t>وَيَا قَوْمِ مَا لِي أَدْعُوكُمْ إِلَى النَّجَاةِ وَتَدْعُونَنِي إِلَى النَّارِ ﴿۴۱﴾  تَدْعُونَنِي لِأَكْفُرَ بِاللَّهِ وَأُشْرِكَ بِهِ مَا لَيْسَ لِي بِهِ عِلْمٌ وَأَنَا أَدْعُوكُمْ إِلَى الْعَزِيزِ الْغَفَّارِ ﴿۴۲﴾</t>
  </si>
  <si>
    <t>لَا جَرَمَ أَنَّمَا تَدْعُونَنِي إِلَيْهِ لَيْسَ لَهُ دَعْوَةٌ فِي الدُّنْيَا وَلَا فِي الْآخِرَةِ وَأَنَّ مَرَدَّنَا إِلَى اللَّهِ وَأَنَّ الْمُسْرِفِينَ هُمْ أَصْحَابُ النَّارِ ﴿۴۳﴾  فَسَتَذْكُرُونَ مَا أَقُولُ لَكُمْ وَأُفَوِّضُ أَمْرِي إِلَى اللَّهِ إِنَّ اللَّهَ بَصِيرٌ بِالْعِبَادِ ﴿۴۴﴾</t>
  </si>
  <si>
    <t>وَإِذْ يَتَحَاجُّونَ فِي النَّارِ فَيَقُولُ الضُّعَفَاءُ لِلَّذِينَ اسْتَكْبَرُوا إِنَّا كُنَّا لَكُمْ تَبَعًا فَهَلْ أَنْتُمْ مُغْنُونَ عَنَّا نَصِيبًا مِنَ النَّارِ ﴿۴۷﴾</t>
  </si>
  <si>
    <t>قَالَ الَّذِينَ اسْتَكْبَرُوا إِنَّا كُلٌّ فِيهَا إِنَّ اللَّهَ قَدْ حَكَمَ بَيْنَ الْعِبَادِ ﴿۴۸﴾</t>
  </si>
  <si>
    <t>وَلَقَدْ آتَيْنَا مُوسَى الْهُدَى وَأَوْرَثْنَا بَنِي إِسْرَائِيلَ الْكِتَابَ ﴿۵۳﴾</t>
  </si>
  <si>
    <t>وَمَا يَسْتَوِي الْأَعْمَى وَالْبَصِيرُ وَالَّذِينَ آمَنُوا وَعَمِلُوا الصَّالِحَاتِ وَلَا الْمُسِيءُ قَلِيلًا مَا تَتَذَكَّرُونَ ﴿۵۸﴾</t>
  </si>
  <si>
    <t>قُلْ إِنِّي نُهِيتُ أَنْ أَعْبُدَ الَّذِينَ تَدْعُونَ مِنْ دُونِ اللَّهِ لَمَّا جَاءَنِيَ الْبَيِّنَاتُ مِنْ رَبِّي وَأُمِرْتُ أَنْ أُسْلِمَ لِرَبِّ الْعَالَمِينَ ﴿۶۶﴾</t>
  </si>
  <si>
    <t>أَفَلَمْ يَسِيرُوا فِي الْأَرْضِ فَيَنْظُرُوا كَيْفَ كَانَ عَاقِبَةُ الَّذِينَ مِنْ قَبْلِهِمْ كَانُوا أَكْثَرَ مِنْهُمْ وَأَشَدَّ قُوَّةً وَآثَارًا فِي الْأَرْضِ فَمَا أَغْنَى عَنْهُمْ مَا كَانُوا يَكْسِبُونَ ﴿۸۲﴾</t>
  </si>
  <si>
    <t>فَلَمَّا جَاءَتْهُمْ رُسُلُهُمْ بِالْبَيِّنَاتِ فَرِحُوا بِمَا عِنْدَهُمْ مِنَ الْعِلْمِ وَحَاقَ بِهِمْ مَا كَانُوا بِهِ يَسْتَهْزِئُونَ ﴿۸۳﴾</t>
  </si>
  <si>
    <t>غافر 4</t>
  </si>
  <si>
    <t>سوره فصلت</t>
  </si>
  <si>
    <t>وَقَالُوا قُلُوبُنَا فِي أَكِنَّةٍ مِمَّا تَدْعُونَا إِلَيْهِ وَفِي آذَانِنَا وَقْرٌ وَمِنْ بَيْنِنَا وَبَيْنِكَ حِجَابٌ فَاعْمَلْ إِنَّنَا عَامِلُونَ ﴿۵﴾</t>
  </si>
  <si>
    <t>قُلْ إِنَّمَا أَنَا بَشَرٌ مِثْلُكُمْ يُوحَى إِلَيَّ أَنَّمَا إِلَهُكُمْ إِلَهٌ وَاحِدٌ فَاسْتَقِيمُوا إِلَيْهِ وَاسْتَغْفِرُوهُ وَوَيْلٌ لِلْمُشْرِكِينَ ﴿۶﴾</t>
  </si>
  <si>
    <t>الَّذِينَ لَا يُؤْتُونَ الزَّكَاةَ وَهُمْ بِالْآخِرَةِ هُمْ كَافِرُونَ ﴿۷﴾</t>
  </si>
  <si>
    <t>قُلْ أَئِنَّكُمْ لَتَكْفُرُونَ بِالَّذِي خَلَقَ الْأَرْضَ فِي يَوْمَيْنِ وَتَجْعَلُونَ لَهُ أَنْدَادًا ذَلِكَ رَبُّ الْعَالَمِينَ ﴿۹﴾</t>
  </si>
  <si>
    <t>فَإِنْ أَعْرَضُوا فَقُلْ أَنْذَرْتُكُمْ صَاعِقَةً مِثْلَ صَاعِقَةِ عَادٍ وَثَمُودَ ﴿۱۳﴾</t>
  </si>
  <si>
    <t>إِذْ جَاءَتْهُمُ الرُّسُلُ مِنْ بَيْنِ أَيْدِيهِمْ وَمِنْ خَلْفِهِمْ أَلَّا تَعْبُدُوا إِلَّا اللَّهَ قَالُوا لَوْ شَاءَ رَبُّنَا لَأَنْزَلَ مَلَائِكَةً فَإِنَّا بِمَا أُرْسِلْتُمْ بِهِ كَافِرُونَ ﴿۱۴﴾</t>
  </si>
  <si>
    <t>وَقَالَ الَّذِينَ كَفَرُوا لَا تَسْمَعُوا لِهَذَا الْقُرْآنِ وَالْغَوْا فِيهِ لَعَلَّكُمْ تَغْلِبُونَ ﴿۲۶﴾</t>
  </si>
  <si>
    <t>وَلَا تَسْتَوِي الْحَسَنَةُ وَلَا السَّيِّئَةُ ادْفَعْ بِالَّتِي هِيَ أَحْسَنُ فَإِذَا الَّذِي بَيْنَكَ وَبَيْنَهُ عَدَاوَةٌ كَأَنَّهُ وَلِيٌّ حَمِيمٌ ﴿۳۴﴾</t>
  </si>
  <si>
    <t>وَلَوْ جَعَلْنَاهُ قُرْآنًا أَعْجَمِيًّا لَقَالُوا لَوْلَا فُصِّلَتْ آيَاتُهُ أَأَعْجَمِيٌّ وَعَرَبِيٌّ قُلْ هُوَ لِلَّذِينَ آمَنُوا هُدًى وَشِفَاءٌ وَالَّذِينَ لَا يُؤْمِنُونَ فِي آذَانِهِمْ وَقْرٌ وَهُوَ عَلَيْهِمْ عَمًى أُولَئِكَ يُنَادَوْنَ مِنْ مَكَانٍ بَعِيدٍ ﴿۴۴﴾</t>
  </si>
  <si>
    <t>مَنْ عَمِلَ صَالِحًا فَلِنَفْسِهِ وَمَنْ أَسَاءَ فَعَلَيْهَا وَمَا رَبُّكَ بِظَلَّامٍ لِلْعَبِيدِ ﴿۴۶﴾</t>
  </si>
  <si>
    <t>قُلْ أَرَأَيْتُمْ إِنْ كَانَ مِنْ عِنْدِ اللَّهِ ثُمَّ كَفَرْتُمْ بِهِ مَنْ أَضَلُّ مِمَّنْ هُوَ فِي شِقَاقٍ بَعِيدٍ ﴿۵۲﴾</t>
  </si>
  <si>
    <t>وَالَّذِينَ اتَّخَذُوا مِنْ دُونِهِ أَوْلِيَاءَ اللَّهُ حَفِيظٌ عَلَيْهِمْ وَمَا أَنْتَ عَلَيْهِمْ بِوَكِيلٍ ﴿۶﴾</t>
  </si>
  <si>
    <t>وَكَذَلِكَ أَوْحَيْنَا إِلَيْكَ قُرْآنًا عَرَبِيًّا لِتُنْذِرَ أُمَّ الْقُرَى وَمَنْ حَوْلَهَا وَتُنْذِرَ يَوْمَ الْجَمْعِ لَا رَيْبَ فِيهِ فَرِيقٌ فِي الْجَنَّةِ وَفَرِيقٌ فِي السَّعِيرِ ﴿۷﴾</t>
  </si>
  <si>
    <t>رَعَ لَكُمْ مِنَ الدِّينِ مَا وَصَّى بِهِ نُوحًا وَالَّذِي أَوْحَيْنَا إِلَيْكَ وَمَا وَصَّيْنَا بِهِ إِبْرَاهِيمَ وَمُوسَى وَعِيسَى أَنْ أَقِيمُوا الدِّينَ وَلَا تَتَفَرَّقُوا فِيهِ كَبُرَ عَلَى الْمُشْرِكِينَ مَا تَدْعُوهُمْ إِلَيْهِ اللَّهُ يَجْتَبِي إِلَيْهِ مَنْ يَشَاءُ وَيَهْدِي إِلَيْهِ مَنْ يُنِيبُ ﴿۱۳﴾</t>
  </si>
  <si>
    <t>وَمَا تَفَرَّقُوا إِلَّا مِنْ بَعْدِ مَا جَاءَهُمُ الْعِلْمُ بَغْيًا بَيْنَهُمْ وَلَوْلَا كَلِمَةٌ سَبَقَتْ مِنْ رَبِّكَ إِلَى أَجَلٍ مُسَمًّى لَقُضِيَ بَيْنَهُمْ وَإِنَّ الَّذِينَ أُورِثُوا الْكِتَابَ مِنْ بَعْدِهِمْ لَفِي شَكٍّ مِنْهُ مُرِيبٍ ﴿۱۴﴾</t>
  </si>
  <si>
    <t>فَلِذَلِكَ فَادْعُ وَاسْتَقِمْ كَمَا أُمِرْتَ وَلَا تَتَّبِعْ أَهْوَاءَهُمْ وَقُلْ آمَنْتُ بِمَا أَنْزَلَ اللَّهُ مِنْ كِتَابٍ وَأُمِرْتُ لِأَعْدِلَ بَيْنَكُمُ اللَّهُ رَبُّنَا وَرَبُّكُمْ لَنَا أَعْمَالُنَا وَلَكُمْ أَعْمَالُكُمْ لَا حُجَّةَ بَيْنَنَا وَبَيْنَكُمُ اللَّهُ يَجْمَعُ بَيْنَنَا وَإِلَيْهِ الْمَصِيرُ ﴿۱۵﴾</t>
  </si>
  <si>
    <t>ذَلِكَ الَّذِي يُبَشِّرُ اللَّهُ عِبَادَهُ الَّذِينَ آمَنُوا وَعَمِلُوا الصَّالِحَاتِ قُلْ لَا أَسْأَلُكُمْ عَلَيْهِ أَجْرًا إِلَّا الْمَوَدَّةَ فِي الْقُرْبَى وَمَنْ يَقْتَرِفْ حَسَنَةً نَزِدْ لَهُ فِيهَا حُسْنًا إِنَّ اللَّهَ غَفُورٌ شَكُورٌ ﴿۲۳﴾</t>
  </si>
  <si>
    <t>أَمْ يَقُولُونَ افْتَرَى عَلَى اللَّهِ كَذِبًا فَإِنْ يَشَإِ اللَّهُ يَخْتِمْ عَلَى قَلْبِكَ وَيَمْحُ اللَّهُ الْبَاطِلَ وَيُحِقُّ الْحَقَّ بِكَلِمَاتِهِ إِنَّهُ عَلِيمٌ بِذَاتِ الصُّدُورِ ﴿۲۴﴾</t>
  </si>
  <si>
    <t>وَالَّذِينَ يَجْتَنِبُونَ كَبَائِرَ الْإِثْمِ وَالْفَوَاحِشَ وَإِذَا مَا غَضِبُوا هُمْ يَغْفِرُونَ ﴿۳۷﴾</t>
  </si>
  <si>
    <t>وَالَّذِينَ اسْتَجَابُوا لِرَبِّهِمْ وَأَقَامُوا الصَّلَاةَ وَأَمْرُهُمْ شُورَى بَيْنَهُمْ وَمِمَّا رَزَقْنَاهُمْ يُنْفِقُونَ ﴿۳۸﴾</t>
  </si>
  <si>
    <t>وَالَّذِينَ إِذَا أَصَابَهُمُ الْبَغْيُ هُمْ يَنْتَصِرُونَ ﴿۳۹﴾  وَجَزَاءُ سَيِّئَةٍ سَيِّئَةٌ مِثْلُهَا فَمَنْ عَفَا وَأَصْلَحَ فَأَجْرُهُ عَلَى اللَّهِ إِنَّهُ لَا يُحِبُّ الظَّالِمِينَ ﴿۴۰﴾  وَلَمَنِ انْتَصَرَ بَعْدَ ظُلْمِهِ فَأُولَئِكَ مَا عَلَيْهِمْ مِنْ سَبِيلٍ ﴿۴۱﴾</t>
  </si>
  <si>
    <t>وَلَمَنْ صَبَرَ وَغَفَرَ إِنَّ ذَلِكَ لَمِنْ عَزْمِ الْأُمُورِ ﴿۴۳﴾</t>
  </si>
  <si>
    <t>وَتَرَاهُمْ يُعْرَضُونَ عَلَيْهَا خَاشِعِينَ مِنَ الذُّلِّ يَنْظُرُونَ مِنْ طَرْفٍ خَفِيٍّ وَقَالَ الَّذِينَ آمَنُوا إِنَّ الْخَاسِرِينَ الَّذِينَ خَسِرُوا أَنْفُسَهُمْ وَأَهْلِيهِمْ يَوْمَ الْقِيَامَةِ أَلَا إِنَّ الظَّالِمِينَ فِي عَذَابٍ مُقِيمٍ ﴿۴۵﴾</t>
  </si>
  <si>
    <t>فَإِنْ أَعْرَضُوا فَمَا أَرْسَلْنَاكَ عَلَيْهِمْ حَفِيظًا إِنْ عَلَيْكَ إِلَّا الْبَلَاغُ وَإِنَّا إِذَا أَذَقْنَا الْإِنْسَانَ مِنَّا رَحْمَةً فَرِحَ بِهَا وَإِنْ تُصِبْهُمْ سَيِّئَةٌ بِمَا قَدَّمَتْ أَيْدِيهِمْ فَإِنَّ الْإِنْسَانَ كَفُورٌ ﴿۴۸﴾</t>
  </si>
  <si>
    <t>غافر 5</t>
  </si>
  <si>
    <t>غافر 18</t>
  </si>
  <si>
    <t>غافر 22</t>
  </si>
  <si>
    <t>غافر 23 و 24</t>
  </si>
  <si>
    <t>غافر 25</t>
  </si>
  <si>
    <t>غافر 26</t>
  </si>
  <si>
    <t>غافر 27</t>
  </si>
  <si>
    <t>غافر 28</t>
  </si>
  <si>
    <t>غافر 29</t>
  </si>
  <si>
    <t>غافر 30 و 31 و 32 و 33</t>
  </si>
  <si>
    <t>غافر 34</t>
  </si>
  <si>
    <t>غافر 35</t>
  </si>
  <si>
    <t>غافر 36 و 37</t>
  </si>
  <si>
    <t>غافر 41 و 42</t>
  </si>
  <si>
    <t>غافر 43 و 44</t>
  </si>
  <si>
    <t>غافر 47</t>
  </si>
  <si>
    <t>غافر 48</t>
  </si>
  <si>
    <t>غافر 53</t>
  </si>
  <si>
    <t>غافر 58</t>
  </si>
  <si>
    <t>غافر 66</t>
  </si>
  <si>
    <t>غافر 82</t>
  </si>
  <si>
    <t>غافر 83</t>
  </si>
  <si>
    <t>فصلت 5</t>
  </si>
  <si>
    <t>فصلت 6</t>
  </si>
  <si>
    <t>فصلت 7</t>
  </si>
  <si>
    <t>فصلت 9</t>
  </si>
  <si>
    <t>فصلت 13</t>
  </si>
  <si>
    <t>فصلت 14</t>
  </si>
  <si>
    <t>فصلت 26</t>
  </si>
  <si>
    <t>فصلت 34</t>
  </si>
  <si>
    <t>فصلت 44</t>
  </si>
  <si>
    <t>فصلت 46</t>
  </si>
  <si>
    <t>فصلت 52</t>
  </si>
  <si>
    <t>انسان (حمل کننده بار)</t>
  </si>
  <si>
    <t>توبه کنندگان</t>
  </si>
  <si>
    <t>خردمندان (اهل علم)</t>
  </si>
  <si>
    <t>مردم بی ایمان</t>
  </si>
  <si>
    <t>قوم نوح و اقوام دیگر</t>
  </si>
  <si>
    <t>کافران
پیامبران</t>
  </si>
  <si>
    <t>پیامبر (موسی)
فرعون و هامان و قارون</t>
  </si>
  <si>
    <t>اطرافیان</t>
  </si>
  <si>
    <t>هامان</t>
  </si>
  <si>
    <t>ضعیفان</t>
  </si>
  <si>
    <t>پیشوایان متکبر</t>
  </si>
  <si>
    <t>مومنان و افراد با بصیرت</t>
  </si>
  <si>
    <t>بدکاران و افراد کوردل</t>
  </si>
  <si>
    <t>مردم (با ایمان و بی ایمان)</t>
  </si>
  <si>
    <t>مردم مکه و اطراف</t>
  </si>
  <si>
    <t>پیامبر
مشرکان</t>
  </si>
  <si>
    <t>مردم (از همه ادیان)</t>
  </si>
  <si>
    <t>وَمَا يَأْتِيهِمْ مِنْ نَبِيٍّ إِلَّا كَانُوا بِهِ يَسْتَهْزِئُونَ ﴿۷﴾</t>
  </si>
  <si>
    <t>بَلْ قَالُوا إِنَّا وَجَدْنَا آبَاءَنَا عَلَى أُمَّةٍ وَإِنَّا عَلَى آثَارِهِمْ مُهْتَدُونَ ﴿۲۲﴾</t>
  </si>
  <si>
    <t>عدم برعهده گرفتن بار دیگری (در قیامت)</t>
  </si>
  <si>
    <t>دوگانگی رفتار در زیان و نعمت</t>
  </si>
  <si>
    <t>عدم تساوی اهل علم و مردم جاهل</t>
  </si>
  <si>
    <t>اهل علم (خردمندان) متذکر می شوند</t>
  </si>
  <si>
    <t xml:space="preserve">دعوت به ایمان و تقوی </t>
  </si>
  <si>
    <t>دعوت به نیکوکاری و دریافت نیکی در دنیا</t>
  </si>
  <si>
    <t>اطلاع از وسعت زمین (برای مهاجرت و حفظ تقوی)</t>
  </si>
  <si>
    <t>ترس از روز قیامت درصورت نافرمانی</t>
  </si>
  <si>
    <t>مامور شدن به پرستش خداوند و خلوص در دین (عدم شرک)</t>
  </si>
  <si>
    <t>مامور شدن به مقام نخستین در اسلام</t>
  </si>
  <si>
    <t>پرستش خداوند و خلوص در دین (عدم شرک)</t>
  </si>
  <si>
    <t>خبر از به زیان انداختن خود و خانواده خود در روز قیامت</t>
  </si>
  <si>
    <t>بشارت و مژده (برای اجتناب از طاغوت و بازگشت به سوی خدا)</t>
  </si>
  <si>
    <t>گوش فرا دادن به سخن وی و پیروی از بهترین آنها</t>
  </si>
  <si>
    <t>تکذیب وعده صدق</t>
  </si>
  <si>
    <t>وَالَّذِي جَاءَ بِالصِّدْقِ وَصَدَّقَ بِهِ أُولَئِكَ هُمُ الْمُتَّقُونَ ﴿۳۳﴾</t>
  </si>
  <si>
    <t>اهل تقوی</t>
  </si>
  <si>
    <t>تصدیق وعده صدق</t>
  </si>
  <si>
    <t>درصورت سوال از آفریننده زمین و آسمان، دریافت پاسخ درست (خداوند)</t>
  </si>
  <si>
    <t xml:space="preserve">سوال از توانایی بتها در دفع ضرر یا باز داشتن از رحمت الهی </t>
  </si>
  <si>
    <t>آگاهی از کفایت خداوند در همه امور</t>
  </si>
  <si>
    <t>ایجاد سوال برای تامل و تفکر</t>
  </si>
  <si>
    <t>توصیه عمل به آنچه در توان هر گروه هست (به علت مشخص شدن راه از بیراهه)</t>
  </si>
  <si>
    <t xml:space="preserve">عدم وکالت و نگهبانی </t>
  </si>
  <si>
    <t>آزادی عقیده و اختیار در هدایت و گمراهی</t>
  </si>
  <si>
    <t>استفهام توبیخی از گرفتن شفیعانی غیر از خداوند که صاحب چیزی نیستند</t>
  </si>
  <si>
    <t>معرفی خداوند به عنوان شفاعت کننده همه و مالک آسمانها و زمین</t>
  </si>
  <si>
    <t xml:space="preserve">پریشانی و ملول گشتن از یاد خداوند یکتا </t>
  </si>
  <si>
    <t>سرور و شادی از یاد غیر خداوند</t>
  </si>
  <si>
    <t xml:space="preserve">منع ناامیدی از رحمت الهی </t>
  </si>
  <si>
    <t>وعده غفران الهی (به شرط توبه و تسلیم)</t>
  </si>
  <si>
    <t>تشویق به تبعیت از بهترین چیزی که نازل شده</t>
  </si>
  <si>
    <t>هشدار از تبعیت قبل از عذاب قهر الهی و حسرت بر کوتاهی از امر الهی</t>
  </si>
  <si>
    <t>استفهام توبیخی از امر به پرستش غیر از خداوند</t>
  </si>
  <si>
    <t>عدم فریب از آمد و شد و قدرت نمایی آنان</t>
  </si>
  <si>
    <t>تکذیب و قصد ایجاد گرفتاری</t>
  </si>
  <si>
    <t>جدل و گفتار باطل برای پایمال نمودن حق</t>
  </si>
  <si>
    <t>ترساندن و هشدار از روز قریت الوقوع</t>
  </si>
  <si>
    <t>ارائه دلایل و حجتهای روشن
انکار و کفر</t>
  </si>
  <si>
    <t>فرعون و هامان و قارون
پیامبر (موسی)</t>
  </si>
  <si>
    <t>ارائه دلایل و حجتهای روشن
اتهام جادوگری دروغ پیشه</t>
  </si>
  <si>
    <t>دستور کشتن فرزندان پسر در مقابل دریافت حقیقت</t>
  </si>
  <si>
    <t>پیشنهاد کشتن موسی به خاطر از ترس تغییر آیین و ایجاد فتنه و فساد</t>
  </si>
  <si>
    <t>ایجاد سوال برای کشتن فردی خداپرست با معجزه و ادله روشن</t>
  </si>
  <si>
    <t>استدلال به اینکه در صورت دروغ زیانش برای خود ولی درصورت راستگویی آسیب وعده ها برای شماست</t>
  </si>
  <si>
    <t>ایجاد سوال در مورد عدم وجود یاری در مقابل عذاب الهی
تاکید بر رای و نظر خود</t>
  </si>
  <si>
    <t>فرعونیان
اطرافیان</t>
  </si>
  <si>
    <t>هشدار به گرفتاری به عذاب مانند اقوام پیشین</t>
  </si>
  <si>
    <t xml:space="preserve">هشدار به عدم وجود پناهی در مقابل خداوند در روزی که مردم یکدیگر را می خوانند </t>
  </si>
  <si>
    <t xml:space="preserve">ارائه حجتهای روشن
شک و تردید در آنچه ارائه شده </t>
  </si>
  <si>
    <t xml:space="preserve">
گمان عدم بعثت رسولی بعد ااز وی</t>
  </si>
  <si>
    <t>مجادله درباره آیات الهی بدون حجت و برهان و ایجاد دشمنی و عداوت</t>
  </si>
  <si>
    <t>درخواست ساخت بنای مرتفع برای دستیابی به اسباب خداوند موسی</t>
  </si>
  <si>
    <t>اظهار گمان و پندار خود بر دروغگویی موسی</t>
  </si>
  <si>
    <t>دعوت به پیروی برای راهنمایی در راه رشد و هدایت</t>
  </si>
  <si>
    <t>استفهام توبیخی از دعوت به کفر و آتش و شرک بدون علم</t>
  </si>
  <si>
    <t>توصیف دنیا به متاعی ناچیز و آخرت به سرای ماندگار</t>
  </si>
  <si>
    <t>آگاهی از عدم توانمندی بتها در دنیا و آخرت</t>
  </si>
  <si>
    <t>به خاطر آوردن پند و گفتار (در قیامت)</t>
  </si>
  <si>
    <t>مجادله و کشمکش در مورد پیروی از آنان (در قیامت)</t>
  </si>
  <si>
    <t>سوال از توانایی برطرف نمودن یا کاستن آتش</t>
  </si>
  <si>
    <t>عدم توانایی در برطرف نمودن آتش (به علت اینکه خود در آتشند)</t>
  </si>
  <si>
    <t>اذعان به حکم و داوری خداوند (عدم توانمندی)</t>
  </si>
  <si>
    <t>وراثت کتاب (تورات)</t>
  </si>
  <si>
    <t>عدم تساوی و برابری</t>
  </si>
  <si>
    <t>اطلاع از منع شدن خود در مورد پرستش غیر از خدا</t>
  </si>
  <si>
    <t>اطلاع از دریافت ادله روشن و ماموریت به تسلیم در مقابل خداوند</t>
  </si>
  <si>
    <t>مشاهده عاقبت و فرجام کسانیکه قویتر و موثرتر بودند</t>
  </si>
  <si>
    <t>عدم بی نیازی آنان توسط دستاوردها</t>
  </si>
  <si>
    <t>اظهار حجاب در دل و سنگینی در گوش در مورد آنچه به آن فراخوانده می شوند</t>
  </si>
  <si>
    <t>پیشنهاد پرداختن هرکسی به کار خود</t>
  </si>
  <si>
    <t>معرفی خود به عنوان بشری که بر او وحی می شود</t>
  </si>
  <si>
    <t>عدم پرداخت زکات</t>
  </si>
  <si>
    <t>انفاق نشانه ای از ایمان</t>
  </si>
  <si>
    <t>استفهام توبیخی از کفر و قرار دادن همتا برای خالق جهانیان</t>
  </si>
  <si>
    <t>هشدار به صاعقه ای همانند اقوام پیشین درصورت رویگردانی</t>
  </si>
  <si>
    <t>دعوت به پرستش خداوند یکتا 
احتجاج به ملائک نبودن رسولان و انکار و کفر آنان</t>
  </si>
  <si>
    <t>کافران
پیامبران</t>
  </si>
  <si>
    <t>پیامبران
کافران</t>
  </si>
  <si>
    <t xml:space="preserve">منع گوش سپردن به تلاوت قرآن </t>
  </si>
  <si>
    <t>توصیه به ایجاد هیاهو برای غلبه بر شنیدار صوت قرآن</t>
  </si>
  <si>
    <t>پاسخ نیکی به بدی</t>
  </si>
  <si>
    <t>ایجاد دوستی و دفع دشمنی به وسیله نیکی</t>
  </si>
  <si>
    <t xml:space="preserve">هدایت و شفاء بودن قرآن برای اهل ایمان </t>
  </si>
  <si>
    <t>مایه کوردلی و جهل بودن قرآن برای کسانیکه گوش سنگین دارند (افراد بی ایمان)</t>
  </si>
  <si>
    <t>ایجاد سوال درمورد انکار قرآن (برای تامل و تفکر)</t>
  </si>
  <si>
    <t>توصیه به طلب آمرزش</t>
  </si>
  <si>
    <t>سوال از عدم وجود گنج یا همراهی ملائک
 هشدار دهنده</t>
  </si>
  <si>
    <t xml:space="preserve">هود 17 </t>
  </si>
  <si>
    <t xml:space="preserve"> هشدار دهنده</t>
  </si>
  <si>
    <t xml:space="preserve">سران قوم </t>
  </si>
  <si>
    <t xml:space="preserve">رعایت امانت </t>
  </si>
  <si>
    <t>حفظ پیمان</t>
  </si>
  <si>
    <t>اشاره به عدم پیشینه دین پیامبر</t>
  </si>
  <si>
    <t>عدم نیاز به حفظ اندام</t>
  </si>
  <si>
    <t>رعایت حریم خصوصی</t>
  </si>
  <si>
    <t>هدایت درصورت اطاعت</t>
  </si>
  <si>
    <t>مومنان
خویشاوندان</t>
  </si>
  <si>
    <t>قوم و برادر
موسی</t>
  </si>
  <si>
    <t>پیامبر (موسی)
هارون</t>
  </si>
  <si>
    <t>مواخذه با خشم و تاسف
بیان علت جانشینی بد (ضعف به علت تهدید)</t>
  </si>
  <si>
    <t>دعا (طلب عفو و بخشش از خداوند)</t>
  </si>
  <si>
    <t>تبعیت (نزد کتب خود وصف وی را نگاشته می یابند)
امر به نیکی و نهی از کار ناپسند</t>
  </si>
  <si>
    <t>تاکید بر تبعیت از وحی الهی و عدم استقلال در ارائه معجزه
بهانه جویی و درخواست معجزه</t>
  </si>
  <si>
    <t>سران قوم
فرعون</t>
  </si>
  <si>
    <t>فرعون
سران قوم</t>
  </si>
  <si>
    <t>ساحران
ساحران</t>
  </si>
  <si>
    <t>ارائه ادله روشن
تکذیب و عدم ایمان</t>
  </si>
  <si>
    <t>ایجاد شبهه در حقانیت پیامبر صالح
اظهار ایمان به رسالت صالح</t>
  </si>
  <si>
    <t>آباء و نیاکان
مردم</t>
  </si>
  <si>
    <t>وَكَذَلِكَ مَا أَرْسَلْنَا مِنْ قَبْلِكَ فِي قَرْيَةٍ مِنْ نَذِيرٍ إِلَّا قَالَ مُتْرَفُوهَا إِنَّا وَجَدْنَا آبَاءَنَا عَلَى أُمَّةٍ وَإِنَّا عَلَى آثَارِهِمْ مُقْتَدُونَ ﴿۲۳﴾</t>
  </si>
  <si>
    <t>قَالَ أَوَلَوْ جِئْتُكُمْ بِأَهْدَى مِمَّا وَجَدْتُمْ عَلَيْهِ آبَاءَكُمْ قَالُوا إِنَّا بِمَا أُرْسِلْتُمْ بِهِ كَافِرُونَ ﴿۲۴﴾</t>
  </si>
  <si>
    <t>وَإِذْ قَالَ إِبْرَاهِيمُ لِأَبِيهِ وَقَوْمِهِ إِنَّنِي بَرَاءٌ مِمَّا تَعْبُدُونَ ﴿۲۶﴾</t>
  </si>
  <si>
    <t>وَلَمَّا جَاءَهُمُ الْحَقُّ قَالُوا هَذَا سِحْرٌ وَإِنَّا بِهِ كَافِرُونَ ﴿۳۰﴾</t>
  </si>
  <si>
    <t>وَقَالُوا لَوْلَا نُزِّلَ هَذَا الْقُرْآنُ عَلَى رَجُلٍ مِنَ الْقَرْيَتَيْنِ عَظِيمٍ ﴿۳۱﴾</t>
  </si>
  <si>
    <t>أَهُمْ يَقْسِمُونَ رَحْمَتَ رَبِّكَ نَحْنُ قَسَمْنَا بَيْنَهُمْ مَعِيشَتَهُمْ فِي الْحَيَاةِ الدُّنْيَا وَرَفَعْنَا بَعْضَهُمْ فَوْقَ بَعْضٍ دَرَجَاتٍ لِيَتَّخِذَ بَعْضُهُمْ بَعْضًا سُخْرِيًّا وَرَحْمَتُ رَبِّكَ خَيْرٌ مِمَّا يَجْمَعُونَ ﴿۳۲﴾</t>
  </si>
  <si>
    <t>وَلَقَدْ أَرْسَلْنَا مُوسَى بِآيَاتِنَا إِلَى فِرْعَوْنَ وَمَلَئِهِ فَقَالَ إِنِّي رَسُولُ رَبِّ الْعَالَمِينَ ﴿۴۶﴾</t>
  </si>
  <si>
    <t>وَقَالُوا يَا أَيُّهَ السَّاحِرُ ادْعُ لَنَا رَبَّكَ بِمَا عَهِدَ عِنْدَكَ إِنَّنَا لَمُهْتَدُونَ ﴿۴۹﴾</t>
  </si>
  <si>
    <t>وَنَادَى فِرْعَوْنُ فِي قَوْمِهِ قَالَ يَا قَوْمِ أَلَيْسَ لِي مُلْكُ مِصْرَ وَهَذِهِ الْأَنْهَارُ تَجْرِي مِنْ تَحْتِي أَفَلَا تُبْصِرُونَ ﴿۵۱﴾  أَمْ أَنَا خَيْرٌ مِنْ هَذَا الَّذِي هُوَ مَهِينٌ وَلَا يَكَادُ يُبِينُ ﴿۵۲﴾</t>
  </si>
  <si>
    <t>فَلَوْلَا أُلْقِيَ عَلَيْهِ أَسْوِرَةٌ مِنْ ذَهَبٍ أَوْ جَاءَ مَعَهُ الْمَلَائِكَةُ مُقْتَرِنِينَ ﴿۵۳﴾</t>
  </si>
  <si>
    <t>فَاسْتَخَفَّ قَوْمَهُ فَأَطَاعُوهُ إِنَّهُمْ كَانُوا قَوْمًا فَاسِقِينَ ﴿۵۴﴾</t>
  </si>
  <si>
    <t>وَلَمَّا ضُرِبَ ابْنُ مَرْيَمَ مَثَلًا إِذَا قَوْمُكَ مِنْهُ يَصِدُّونَ ﴿۵۷﴾</t>
  </si>
  <si>
    <t>وَقَالُوا أَآلِهَتُنَا خَيْرٌ أَمْ هُوَ مَا ضَرَبُوهُ لَكَ إِلَّا جَدَلًا بَلْ هُمْ قَوْمٌ خَصِمُونَ ﴿۵۸﴾</t>
  </si>
  <si>
    <t>وَلَمَّا جَاءَ عِيسَى بِالْبَيِّنَاتِ قَالَ قَدْ جِئْتُكُمْ بِالْحِكْمَةِ وَلِأُبَيِّنَ لَكُمْ بَعْضَ الَّذِي تَخْتَلِفُونَ فِيهِ فَاتَّقُوا اللَّهَ وَأَطِيعُونِ ﴿۶۳﴾</t>
  </si>
  <si>
    <t>إِنَّ اللَّهَ هُوَ رَبِّي وَرَبُّكُمْ فَاعْبُدُوهُ هَذَا صِرَاطٌ مُسْتَقِيمٌ ﴿۶۴﴾</t>
  </si>
  <si>
    <t>فَاخْتَلَفَ الْأَحْزَابُ مِنْ بَيْنِهِمْ فَوَيْلٌ لِلَّذِينَ ظَلَمُوا مِنْ عَذَابِ يَوْمٍ أَلِيمٍ ﴿۶۵﴾</t>
  </si>
  <si>
    <t>سوره الدخان</t>
  </si>
  <si>
    <t>ثُمَّ تَوَلَّوْا عَنْهُ وَقَالُوا مُعَلَّمٌ مَجْنُونٌ ﴿۱۴﴾</t>
  </si>
  <si>
    <t>أَنْ أَدُّوا إِلَيَّ عِبَادَ اللَّهِ إِنِّي لَكُمْ رَسُولٌ أَمِينٌ ﴿۱۸﴾</t>
  </si>
  <si>
    <t>وَأَنْ لَا تَعْلُوا عَلَى اللَّهِ إِنِّي آتِيكُمْ بِسُلْطَانٍ مُبِينٍ ﴿۱۹﴾</t>
  </si>
  <si>
    <t>وَإِنْ لَمْ تُؤْمِنُوا لِي فَاعْتَزِلُونِ ﴿۲۱﴾</t>
  </si>
  <si>
    <t>يَوْمَ لَا يُغْنِي مَوْلًى عَنْ مَوْلًى شَيْئًا وَلَا هُمْ يُنْصَرُونَ ﴿۴۱﴾</t>
  </si>
  <si>
    <t>يَسْمَعُ آيَاتِ اللَّهِ تُتْلَى عَلَيْهِ ثُمَّ يُصِرُّ مُسْتَكْبِرًا كَأَنْ لَمْ يَسْمَعْهَا فَبَشِّرْهُ بِعَذَابٍ أَلِيمٍ ﴿۸﴾</t>
  </si>
  <si>
    <t>الدخان 14</t>
  </si>
  <si>
    <t>الدخان 18</t>
  </si>
  <si>
    <t>الدخان 19</t>
  </si>
  <si>
    <t>الدخان 21</t>
  </si>
  <si>
    <t>الدخان 41</t>
  </si>
  <si>
    <t>قُلْ لِلَّذِينَ آمَنُوا يَغْفِرُوا لِلَّذِينَ لَا يَرْجُونَ أَيَّامَ اللَّهِ لِيَجْزِيَ قَوْمًا بِمَا كَانُوا يَكْسِبُونَ ﴿۱۴﴾</t>
  </si>
  <si>
    <t>وَلَقَدْ آتَيْنَا بَنِي إِسْرَائِيلَ الْكِتَابَ وَالْحُكْمَ وَالنُّبُوَّةَ وَرَزَقْنَاهُمْ مِنَ الطَّيِّبَاتِ وَفَضَّلْنَاهُمْ عَلَى الْعَالَمِينَ ﴿۱۶﴾</t>
  </si>
  <si>
    <t>وَآتَيْنَاهُمْ بَيِّنَاتٍ مِنَ الْأَمْرِ فَمَا اخْتَلَفُوا إِلَّا مِنْ بَعْدِ مَا جَاءَهُمُ الْعِلْمُ بَغْيًا بَيْنَهُمْ إِنَّ رَبَّكَ يَقْضِي بَيْنَهُمْ يَوْمَ الْقِيَامَةِ فِيمَا كَانُوا فِيهِ يَخْتَلِفُونَ ﴿۱۷﴾</t>
  </si>
  <si>
    <t>ثُمَّ جَعَلْنَاكَ عَلَى شَرِيعَةٍ مِنَ الْأَمْرِ فَاتَّبِعْهَا وَلَا تَتَّبِعْ أَهْوَاءَ الَّذِينَ لَا يَعْلَمُونَ ﴿۱۸﴾</t>
  </si>
  <si>
    <t>إِنَّهُمْ لَنْ يُغْنُوا عَنْكَ مِنَ اللَّهِ شَيْئًا وَإِنَّ الظَّالِمِينَ بَعْضُهُمْ أَوْلِيَاءُ بَعْضٍ وَاللَّهُ وَلِيُّ الْمُتَّقِينَ ﴿۱۹﴾</t>
  </si>
  <si>
    <t>وَقَالُوا مَا هِيَ إِلَّا حَيَاتُنَا الدُّنْيَا نَمُوتُ وَنَحْيَا وَمَا يُهْلِكُنَا إِلَّا الدَّهْرُ وَمَا لَهُمْ بِذَلِكَ مِنْ عِلْمٍ إِنْ هُمْ إِلَّا يَظُنُّونَ ﴿۲۴﴾</t>
  </si>
  <si>
    <t>وَإِذَا تُتْلَى عَلَيْهِمْ آيَاتُنَا بَيِّنَاتٍ مَا كَانَ حُجَّتَهُمْ إِلَّا أَنْ قَالُوا ائْتُوا بِآبَائِنَا إِنْ كُنْتُمْ صَادِقِينَ ﴿۲۵﴾</t>
  </si>
  <si>
    <t>قُلِ اللَّهُ يُحْيِيكُمْ ثُمَّ يُمِيتُكُمْ ثُمَّ يَجْمَعُكُمْ إِلَى يَوْمِ الْقِيَامَةِ لَا رَيْبَ فِيهِ وَلَكِنَّ أَكْثَرَ النَّاسِ لَا يَعْلَمُونَ ﴿۲۶﴾</t>
  </si>
  <si>
    <t>وَإِذَا قِيلَ إِنَّ وَعْدَ اللَّهِ حَقٌّ وَالسَّاعَةُ لَا رَيْبَ فِيهَا قُلْتُمْ مَا نَدْرِي مَا السَّاعَةُ إِنْ نَظُنُّ إِلَّا ظَنًّا وَمَا نَحْنُ بِمُسْتَيْقِنِينَ ﴿۳۲﴾</t>
  </si>
  <si>
    <t>مرفهان</t>
  </si>
  <si>
    <t>دوست</t>
  </si>
  <si>
    <t>اقوام (زمانه خود)</t>
  </si>
  <si>
    <t>مردم
گروهی از ظالمان</t>
  </si>
  <si>
    <t>پیامبر
گروهی از ظالمان</t>
  </si>
  <si>
    <t>سوره الأحقاف</t>
  </si>
  <si>
    <t>عدم مسئولیت در کردار آنان</t>
  </si>
  <si>
    <t xml:space="preserve">هشدار در مورد قیامت و آگاهی از بهشت و دوزخ </t>
  </si>
  <si>
    <t>ایجاد تفرقه و اختلاف در دین پس از علم و برهان</t>
  </si>
  <si>
    <t>ایجاد تفرقه برای تعدی و برتری جویی</t>
  </si>
  <si>
    <t>دعوت به مشترکات در امر دین و ایجاد وحدت</t>
  </si>
  <si>
    <t>عدم درخواست اجر مگر محبت و دوستی خویشان</t>
  </si>
  <si>
    <t>اتهام دروغ بستن به خداوند</t>
  </si>
  <si>
    <t>بخشش در هنگام خشم و غضب</t>
  </si>
  <si>
    <t>مشورت با یکدیگر</t>
  </si>
  <si>
    <t xml:space="preserve">طلب یاری در هنگام تعدی و ستم (برای گرفتن حق) </t>
  </si>
  <si>
    <t xml:space="preserve">توصیه به گذشت و اصلاح  </t>
  </si>
  <si>
    <t>إِنَّمَا السَّبِيلُ عَلَى الَّذِينَ يَظْلِمُونَ النَّاسَ وَيَبْغُونَ فِي الْأَرْضِ بِغَيْرِ الْحَقِّ أُولَئِكَ لَهُمْ عَذَابٌ أَلِيمٌ ﴿۴۲﴾</t>
  </si>
  <si>
    <t>تجاوز و تعدی به ناحق</t>
  </si>
  <si>
    <t>جزای عمل به میزان همان عمل</t>
  </si>
  <si>
    <t>اذعان به زیانکاری آنان در نفس خود و اهل بیتشان (در قیامت)</t>
  </si>
  <si>
    <t xml:space="preserve">عدم مسئولیت و نگهبانی </t>
  </si>
  <si>
    <t>پیروی از عقاید و آیین آنان</t>
  </si>
  <si>
    <t>اظهار اقتداء و پیروی از آیین پدران</t>
  </si>
  <si>
    <t>سوال از پذیرش آیینی هدایت کننده تر از آیین گذشتگان
اظهار کفر نسبت به رسالت</t>
  </si>
  <si>
    <t>مشرکان
پیامبر</t>
  </si>
  <si>
    <t>برائت از آنچه می پرستند</t>
  </si>
  <si>
    <t xml:space="preserve">اتهام سحر </t>
  </si>
  <si>
    <t>اظهار کفر</t>
  </si>
  <si>
    <t>ایجاد سوال از عدم نزول قرآن بر بزرگان طایفه</t>
  </si>
  <si>
    <t>برتری در مقام</t>
  </si>
  <si>
    <t>بکارگیری برای خدمت</t>
  </si>
  <si>
    <t>معرفی خود به عنوان فرستاده پروردگار</t>
  </si>
  <si>
    <t xml:space="preserve">ساحر خواندن وی </t>
  </si>
  <si>
    <t>درخواست رفع عذاب و وعده پذیرش هدایت</t>
  </si>
  <si>
    <t>گزارش توانمندیهای مادی</t>
  </si>
  <si>
    <t>ایجاد سوال با مقایسه خود و حضرت موسی براساس توانمندی مالی و قدرت بیان</t>
  </si>
  <si>
    <t>تبلیغات بر علیه رقیب</t>
  </si>
  <si>
    <t>تحقیر حضرت موسی (همراه نداشتن طلا و همراهانی از ملائک)</t>
  </si>
  <si>
    <t>مجادله (در مورد برتری خدایان بر عیسی بن مریم)</t>
  </si>
  <si>
    <t>دعوت به پرهیزکاری و اطاعت</t>
  </si>
  <si>
    <t>ارائه ادله و حکمت برای رفع اختلافات</t>
  </si>
  <si>
    <t>اتهام دیوانه ای که تعلیم یافته</t>
  </si>
  <si>
    <t>درخواست واگذاری امور بندگان به وی به عنوان فرستاده ای امین</t>
  </si>
  <si>
    <t xml:space="preserve">منع برتری جویی </t>
  </si>
  <si>
    <t>اطلاع از آوردن حجتی روشن</t>
  </si>
  <si>
    <t>پیشنهاد کنارگیری از وی درصورت عدم پذیرش (ایمان)</t>
  </si>
  <si>
    <t>عدم برطرف نمودن نیاز (در قیامت)</t>
  </si>
  <si>
    <t>عدم یاری یکدیگر</t>
  </si>
  <si>
    <t>انحصار مسئولیت عمل</t>
  </si>
  <si>
    <t>شنیدن آیات و اصرار بر تکبر و طغیان (مانند کسیکه نمی شنود)
بشارت به عذابی دردناک</t>
  </si>
  <si>
    <t>توصیه به گذشت و چشم پوشی (از کسانیکه ایام الله را باور ندارند)</t>
  </si>
  <si>
    <t>برتری و فضیلت</t>
  </si>
  <si>
    <t xml:space="preserve">اختلاف و نزاع با داشتن علم به خاطر حسد و تعدی به یکدیگر </t>
  </si>
  <si>
    <t>عدم پیروی از هوای نفس آنان</t>
  </si>
  <si>
    <t>عدم حمایت در برابر خداوند 
یار و یاور یکدیگر</t>
  </si>
  <si>
    <t>درخواست بازگرداندن پدران درصورت صدق گفتار</t>
  </si>
  <si>
    <t>اطلاع از حقانیت وعده الهی و روز قیامت
عدم یقین و ظن پنداشتن قیامت</t>
  </si>
  <si>
    <t>سوره آل عمران</t>
  </si>
  <si>
    <t>همسر (مرد)
همسر(زن)</t>
  </si>
  <si>
    <t>همسر(زن)
همسر(مرد)</t>
  </si>
  <si>
    <t xml:space="preserve">پرداخت مهریه
انفاق مهریه با رضایت </t>
  </si>
  <si>
    <t>سوره یونس</t>
  </si>
  <si>
    <t>سوره هود</t>
  </si>
  <si>
    <t>وَ كَذلِكَ جَعَلْناكُمْ أُمَّةً وَسَطاً لِتَكُونُوا شُهَداءَ عَلَى النَّاسِ وَ يَكُونَ الرَّسُولُ عَلَيْكُمْ شَهيداً وَ ما جَعَلْنَا الْقِبْلَةَ الَّتي‏ كُنْتَ عَلَيْها إِلاَّ لِنَعْلَمَ مَنْ يَتَّبِعُ الرَّسُولَ مِمَّنْ يَنْقَلِبُ عَلى‏ عَقِبَيْهِ وَ إِنْ كانَتْ لَكَبيرَةً إِلاَّ عَلَى الَّذينَ هَدَى اللَّهُ وَ ما كانَ اللَّهُ لِيُضيعَ إيمانَكُمْ إِنَّ اللَّهَ بِالنَّاسِ لَرَؤُفٌ رَحيمٌ (143)</t>
  </si>
  <si>
    <t>سوره یوسف</t>
  </si>
  <si>
    <t>سوره ابراهیم</t>
  </si>
  <si>
    <t>قُلْ أَرَأَيْتُمْ مَا تَدْعُونَ مِنْ دُونِ اللَّهِ أَرُونِي مَاذَا خَلَقُوا مِنَ الْأَرْضِ أَمْ لَهُمْ شِرْكٌ فِي السَّمَاوَاتِ ائْتُونِي بِكِتَابٍ مِنْ قَبْلِ هَذَا أَوْ أَثَارَةٍ مِنْ عِلْمٍ إِنْ كُنْتُمْ صَادِقِينَ ﴿۴﴾</t>
  </si>
  <si>
    <t>الأحقاف 4</t>
  </si>
  <si>
    <t>وَإِذَا تُتْلَى عَلَيْهِمْ آيَاتُنَا بَيِّنَاتٍ قَالَ الَّذِينَ كَفَرُوا لِلْحَقِّ لَمَّا جَاءَهُمْ هَذَا سِحْرٌ مُبِينٌ ﴿۷﴾</t>
  </si>
  <si>
    <t>أَمْ يَقُولُونَ افْتَرَاهُ قُلْ إِنِ افْتَرَيْتُهُ فَلَا تَمْلِكُونَ لِي مِنَ اللَّهِ شَيْئًا هُوَ أَعْلَمُ بِمَا تُفِيضُونَ فِيهِ كَفَى بِهِ شَهِيدًا بَيْنِي وَبَيْنَكُمْ وَهُوَ الْغَفُورُ الرَّحِيمُ ﴿۸﴾</t>
  </si>
  <si>
    <t>قُلْ مَا كُنْتُ بِدْعًا مِنَ الرُّسُلِ وَمَا أَدْرِي مَا يُفْعَلُ بِي وَلَا بِكُمْ إِنْ أَتَّبِعُ إِلَّا مَا يُوحَى إِلَيَّ وَمَا أَنَا إِلَّا نَذِيرٌ مُبِينٌ ﴿۹﴾</t>
  </si>
  <si>
    <t>قُلْ أَرَأَيْتُمْ إِنْ كَانَ مِنْ عِنْدِ اللَّهِ وَكَفَرْتُمْ بِهِ وَشَهِدَ شَاهِدٌ مِنْ بَنِي إِسْرَائِيلَ عَلَى مِثْلِهِ فَآمَنَ وَاسْتَكْبَرْتُمْ إِنَّ اللَّهَ لَا يَهْدِي الْقَوْمَ الظَّالِمِينَ ﴿۱۰﴾</t>
  </si>
  <si>
    <t>وَقَالَ الَّذِينَ كَفَرُوا لِلَّذِينَ آمَنُوا لَوْ كَانَ خَيْرًا مَا سَبَقُونَا إِلَيْهِ وَإِذْ لَمْ يَهْتَدُوا بِهِ فَسَيَقُولُونَ هَذَا إِفْكٌ قَدِيمٌ ﴿۱۱﴾</t>
  </si>
  <si>
    <t>وَوَصَّيْنَا الْإِنْسَانَ بِوَالِدَيْهِ إِحْسَانًا حَمَلَتْهُ أُمُّهُ كُرْهًا وَوَضَعَتْهُ كُرْهًا وَحَمْلُهُ وَفِصَالُهُ ثَلَاثُونَ شَهْرًا حَتَّى إِذَا بَلَغَ أَشُدَّهُ وَبَلَغَ أَرْبَعِينَ سَنَةً قَالَ رَبِّ أَوْزِعْنِي أَنْ أَشْكُرَ نِعْمَتَكَ الَّتِي أَنْعَمْتَ عَلَيَّ وَعَلَى وَالِدَيَّ وَأَنْ أَعْمَلَ صَالِحًا تَرْضَاهُ وَأَصْلِحْ لِي فِي ذُرِّيَّتِي إِنِّي تُبْتُ إِلَيْكَ وَإِنِّي مِنَ الْمُسْلِمِينَ ﴿۱۵﴾</t>
  </si>
  <si>
    <t>وَالَّذِي قَالَ لِوَالِدَيْهِ أُفٍّ لَكُمَا أَتَعِدَانِنِي أَنْ أُخْرَجَ وَقَدْ خَلَتِ الْقُرُونُ مِنْ قَبْلِي وَهُمَا يَسْتَغِيثَانِ اللَّهَ وَيْلَكَ آمِنْ إِنَّ وَعْدَ اللَّهِ حَقٌّ فَيَقُولُ مَا هَذَا إِلَّا أَسَاطِيرُ الْأَوَّلِينَ ﴿۱۷﴾</t>
  </si>
  <si>
    <t>وَاذْكُرْ أَخَا عَادٍ إِذْ أَنْذَرَ قَوْمَهُ بِالْأَحْقَافِ وَقَدْ خَلَتِ النُّذُرُ مِنْ بَيْنِ يَدَيْهِ وَمِنْ خَلْفِهِ أَلَّا تَعْبُدُوا إِلَّا اللَّهَ إِنِّي أَخَافُ عَلَيْكُمْ عَذَابَ يَوْمٍ عَظِيمٍ ﴿۲۱﴾</t>
  </si>
  <si>
    <t>قَالُوا أَجِئْتَنَا لِتَأْفِكَنَا عَنْ آلِهَتِنَا فَأْتِنَا بِمَا تَعِدُنَا إِنْ كُنْتَ مِنَ الصَّادِقِينَ ﴿۲۲﴾</t>
  </si>
  <si>
    <t>قَالَ إِنَّمَا الْعِلْمُ عِنْدَ اللَّهِ وَأُبَلِّغُكُمْ مَا أُرْسِلْتُ بِهِ وَلَكِنِّي أَرَاكُمْ قَوْمًا تَجْهَلُونَ ﴿۲۳﴾</t>
  </si>
  <si>
    <t>فَلَمَّا رَأَوْهُ عَارِضًا مُسْتَقْبِلَ أَوْدِيَتِهِمْ قَالُوا هَذَا عَارِضٌ مُمْطِرُنَا بَلْ هُوَ مَا اسْتَعْجَلْتُمْ بِهِ رِيحٌ فِيهَا عَذَابٌ أَلِيمٌ ﴿۲۴﴾</t>
  </si>
  <si>
    <t>فَاصْبِرْ كَمَا صَبَرَ أُولُو الْعَزْمِ مِنَ الرُّسُلِ وَلَا تَسْتَعْجِلْ لَهُمْ كَأَنَّهُمْ يَوْمَ يَرَوْنَ مَا يُوعَدُونَ لَمْ يَلْبَثُوا إِلَّا سَاعَةً مِنْ نَهَارٍ بَلَاغٌ فَهَلْ يُهْلَكُ إِلَّا الْقَوْمُ الْفَاسِقُونَ ﴿۳۵﴾</t>
  </si>
  <si>
    <t>سوره محمد</t>
  </si>
  <si>
    <t>فَإِذَا لَقِيتُمُ الَّذِينَ كَفَرُوا فَضَرْبَ الرِّقَابِ حَتَّى إِذَا أَثْخَنْتُمُوهُمْ فَشُدُّوا الْوَثَاقَ فَإِمَّا مَنًّا بَعْدُ وَإِمَّا فِدَاءً حَتَّى تَضَعَ الْحَرْبُ أَوْزَارَهَا ذَلِكَ وَلَوْ يَشَاءُ اللَّهُ لَانْتَصَرَ مِنْهُمْ وَلَكِنْ لِيَبْلُوَ بَعْضَكُمْ بِبَعْضٍ وَالَّذِينَ قُتِلُوا فِي سَبِيلِ اللَّهِ فَلَنْ يُضِلَّ أَعْمَالَهُمْ ﴿۴﴾</t>
  </si>
  <si>
    <t>أَفَلَمْ يَسِيرُوا فِي الْأَرْضِ فَيَنْظُرُوا كَيْفَ كَانَ عَاقِبَةُ الَّذِينَ مِنْ قَبْلِهِمْ دَمَّرَ اللَّهُ عَلَيْهِمْ وَلِلْكَافِرِينَ أَمْثَالُهَا ﴿۱۰﴾</t>
  </si>
  <si>
    <t>وَمِنْهُمْ مَنْ يَسْتَمِعُ إِلَيْكَ حَتَّى إِذَا خَرَجُوا مِنْ عِنْدِكَ قَالُوا لِلَّذِينَ أُوتُوا الْعِلْمَ مَاذَا قَالَ آنِفًا أُولَئِكَ الَّذِينَ طَبَعَ اللَّهُ عَلَى قُلُوبِهِمْ وَاتَّبَعُوا أَهْوَاءَهُمْ ﴿۱۶﴾</t>
  </si>
  <si>
    <t>فَاعْلَمْ أَنَّهُ لَا إِلَهَ إِلَّا اللَّهُ وَاسْتَغْفِرْ لِذَنْبِكَ وَلِلْمُؤْمِنِينَ وَالْمُؤْمِنَاتِ وَاللَّهُ يَعْلَمُ مُتَقَلَّبَكُمْ وَمَثْوَاكُمْ ﴿۱۹﴾</t>
  </si>
  <si>
    <t>وَيَقُولُ الَّذِينَ آمَنُوا لَوْلَا نُزِّلَتْ سُورَةٌ فَإِذَا أُنْزِلَتْ سُورَةٌ مُحْكَمَةٌ وَذُكِرَ فِيهَا الْقِتَالُ رَأَيْتَ الَّذِينَ فِي قُلُوبِهِمْ مَرَضٌ يَنْظُرُونَ إِلَيْكَ نَظَرَ الْمَغْشِيِّ عَلَيْهِ مِنَ الْمَوْتِ فَأَوْلَى لَهُمْ ﴿۲۰﴾</t>
  </si>
  <si>
    <t>ذَلِكَ بِأَنَّهُمْ قَالُوا لِلَّذِينَ كَرِهُوا مَا نَزَّلَ اللَّهُ سَنُطِيعُكُمْ فِي بَعْضِ الْأَمْرِ وَاللَّهُ يَعْلَمُ إِسْرَارَهُمْ ﴿۲۶﴾</t>
  </si>
  <si>
    <t>وَلَوْ نَشَاءُ لَأَرَيْنَاكَهُمْ فَلَعَرَفْتَهُمْ بِسِيمَاهُمْ وَلَتَعْرِفَنَّهُمْ فِي لَحْنِ الْقَوْلِ وَاللَّهُ يَعْلَمُ أَعْمَالَكُمْ ﴿۳۰﴾</t>
  </si>
  <si>
    <t>إِنَّ الَّذِينَ كَفَرُوا وَصَدُّوا عَنْ سَبِيلِ اللَّهِ وَشَاقُّوا الرَّسُولَ مِنْ بَعْدِ مَا تَبَيَّنَ لَهُمُ الْهُدَى لَنْ يَضُرُّوا اللَّهَ شَيْئًا وَسَيُحْبِطُ أَعْمَالَهُمْ ﴿۳۲﴾</t>
  </si>
  <si>
    <t>يَا أَيُّهَا الَّذِينَ آمَنُوا أَطِيعُوا اللَّهَ وَأَطِيعُوا الرَّسُولَ وَلَا تُبْطِلُوا أَعْمَالَكُمْ ﴿۳۳﴾</t>
  </si>
  <si>
    <t>فَلَا تَهِنُوا وَتَدْعُوا إِلَى السَّلْمِ وَأَنْتُمُ الْأَعْلَوْنَ وَاللَّهُ مَعَكُمْ وَلَنْ يَتِرَكُمْ أَعْمَالَكُمْ ﴿۳۵﴾</t>
  </si>
  <si>
    <t>هَا أَنْتُمْ هَؤُلَاءِ تُدْعَوْنَ لِتُنْفِقُوا فِي سَبِيلِ اللَّهِ فَمِنْكُمْ مَنْ يَبْخَلُ وَمَنْ يَبْخَلْ فَإِنَّمَا يَبْخَلُ عَنْ نَفْسِهِ وَاللَّهُ الْغَنِيُّ وَأَنْتُمُ الْفُقَرَاءُ وَإِنْ تَتَوَلَّوْا يَسْتَبْدِلْ قَوْمًا غَيْرَكُمْ ثُمَّ لَا يَكُونُوا أَمْثَالَكُمْ ﴿۳۸﴾</t>
  </si>
  <si>
    <t>إِنَّا أَرْسَلْنَاكَ شَاهِدًا وَمُبَشِّرًا وَنَذِيرًا ﴿۸﴾</t>
  </si>
  <si>
    <t>لِتُؤْمِنُوا بِاللَّهِ وَرَسُولِهِ وَتُعَزِّرُوهُ وَتُوَقِّرُوهُ وَتُسَبِّحُوهُ بُكْرَةً وَأَصِيلًا ﴿۹﴾</t>
  </si>
  <si>
    <t>إِنَّ الَّذِينَ يُبَايِعُونَكَ إِنَّمَا يُبَايِعُونَ اللَّهَ يَدُ اللَّهِ فَوْقَ أَيْدِيهِمْ فَمَنْ نَكَثَ فَإِنَّمَا يَنْكُثُ عَلَى نَفْسِهِ وَمَنْ أَوْفَى بِمَا عَاهَدَ عَلَيْهُ اللَّهَ فَسَيُؤْتِيهِ أَجْرًا عَظِيمًا ﴿۱۰﴾</t>
  </si>
  <si>
    <t>سَيَقُولُ لَكَ الْمُخَلَّفُونَ مِنَ الْأَعْرَابِ شَغَلَتْنَا أَمْوَالُنَا وَأَهْلُونَا فَاسْتَغْفِرْ لَنَا يَقُولُونَ بِأَلْسِنَتِهِمْ مَا لَيْسَ فِي قُلُوبِهِمْ قُلْ فَمَنْ يَمْلِكُ لَكُمْ مِنَ اللَّهِ شَيْئًا إِنْ أَرَادَ بِكُمْ ضَرًّا أَوْ أَرَادَ بِكُمْ نَفْعًا بَلْ كَانَ اللَّهُ بِمَا تَعْمَلُونَ خَبِيرًا ﴿۱۱﴾</t>
  </si>
  <si>
    <t>بَلْ ظَنَنْتُمْ أَنْ لَنْ يَنْقَلِبَ الرَّسُولُ وَالْمُؤْمِنُونَ إِلَى أَهْلِيهِمْ أَبَدًا وَزُيِّنَ ذَلِكَ فِي قُلُوبِكُمْ وَظَنَنْتُمْ ظَنَّ السَّوْءِ وَكُنْتُمْ قَوْمًا بُورًا ﴿۱۲﴾</t>
  </si>
  <si>
    <t>سَيَقُولُ الْمُخَلَّفُونَ إِذَا انْطَلَقْتُمْ إِلَى مَغَانِمَ لِتَأْخُذُوهَا ذَرُونَا نَتَّبِعْكُمْ يُرِيدُونَ أَنْ يُبَدِّلُوا كَلَامَ اللَّهِ قُلْ لَنْ تَتَّبِعُونَا كَذَلِكُمْ قَالَ اللَّهُ مِنْ قَبْلُ فَسَيَقُولُونَ بَلْ تَحْسُدُونَنَا بَلْ كَانُوا لَا يَفْقَهُونَ إِلَّا قَلِيلًا ﴿۱۵﴾</t>
  </si>
  <si>
    <t>قُلْ لِلْمُخَلَّفِينَ مِنَ الْأَعْرَابِ سَتُدْعَوْنَ إِلَى قَوْمٍ أُولِي بَأْسٍ شَدِيدٍ تُقَاتِلُونَهُمْ أَوْ يُسْلِمُونَ فَإِنْ تُطِيعُوا يُؤْتِكُمُ اللَّهُ أَجْرًا حَسَنًا وَإِنْ تَتَوَلَّوْا كَمَا تَوَلَّيْتُمْ مِنْ قَبْلُ يُعَذِّبْكُمْ عَذَابًا أَلِيمًا ﴿۱۶﴾</t>
  </si>
  <si>
    <t>لَقَدْ رَضِيَ اللَّهُ عَنِ الْمُؤْمِنِينَ إِذْ يُبَايِعُونَكَ تَحْتَ الشَّجَرَةِ فَعَلِمَ مَا فِي قُلُوبِهِمْ فَأَنْزَلَ السَّكِينَةَ عَلَيْهِمْ وَأَثَابَهُمْ فَتْحًا قَرِيبًا ﴿۱۸﴾</t>
  </si>
  <si>
    <t>وَلَوْ قَاتَلَكُمُ الَّذِينَ كَفَرُوا لَوَلَّوُا الْأَدْبَارَ ثُمَّ لَا يَجِدُونَ وَلِيًّا وَلَا نَصِيرًا ﴿۲۲﴾</t>
  </si>
  <si>
    <t>هُمُ الَّذِينَ كَفَرُوا وَصَدُّوكُمْ عَنِ الْمَسْجِدِ الْحَرَامِ وَالْهَدْيَ مَعْكُوفًا أَنْ يَبْلُغَ مَحِلَّهُ وَلَوْلَا رِجَالٌ مُؤْمِنُونَ وَنِسَاءٌ مُؤْمِنَاتٌ لَمْ تَعْلَمُوهُمْ أَنْ تَطَئُوهُمْ فَتُصِيبَكُمْ مِنْهُمْ مَعَرَّةٌ بِغَيْرِ عِلْمٍ لِيُدْخِلَ اللَّهُ فِي رَحْمَتِهِ مَنْ يَشَاءُ لَوْ تَزَيَّلُوا لَعَذَّبْنَا الَّذِينَ كَفَرُوا مِنْهُمْ عَذَابًا أَلِيمًا ﴿۲۵﴾</t>
  </si>
  <si>
    <t>إِذْ جَعَلَ الَّذِينَ كَفَرُوا فِي قُلُوبِهِمُ الْحَمِيَّةَ حَمِيَّةَ الْجَاهِلِيَّةِ فَأَنْزَلَ اللَّهُ سَكِينَتَهُ عَلَى رَسُولِهِ وَعَلَى الْمُؤْمِنِينَ وَأَلْزَمَهُمْ كَلِمَةَ التَّقْوَى وَكَانُوا أَحَقَّ بِهَا وَأَهْلَهَا وَكَانَ اللَّهُ بِكُلِّ شَيْءٍ عَلِيمًا ﴿۲۶﴾</t>
  </si>
  <si>
    <t>هُوَ الَّذِي أَرْسَلَ رَسُولَهُ بِالْهُدَى وَدِينِ الْحَقِّ لِيُظْهِرَهُ عَلَى الدِّينِ كُلِّهِ وَكَفَى بِاللَّهِ شَهِيدًا ﴿۲۸﴾</t>
  </si>
  <si>
    <t>مُحَمَّدٌ رَسُولُ اللَّهِ وَالَّذِينَ مَعَهُ أَشِدَّاءُ عَلَى الْكُفَّارِ رُحَمَاءُ بَيْنَهُمْ تَرَاهُمْ رُكَّعًا سُجَّدًا يَبْتَغُونَ فَضْلًا مِنَ اللَّهِ وَرِضْوَانًا سِيمَاهُمْ فِي وُجُوهِهِمْ مِنْ أَثَرِ السُّجُودِ ذَلِكَ مَثَلُهُمْ فِي التَّوْرَاةِ وَمَثَلُهُمْ فِي الْإِنْجِيلِ كَزَرْعٍ أَخْرَجَ شَطْأَهُ فَآزَرَهُ فَاسْتَغْلَظَ فَاسْتَوَى عَلَى سُوقِهِ يُعْجِبُ الزُّرَّاعَ لِيَغِيظَ بِهِمُ الْكُفَّارَ وَعَدَ اللَّهُ الَّذِينَ آمَنُوا وَعَمِلُوا الصَّالِحَاتِ مِنْهُمْ مَغْفِرَةً وَأَجْرًا عَظِيمًا ﴿۲۹﴾</t>
  </si>
  <si>
    <t>يَا أَيُّهَا الَّذِينَ آمَنُوا لَا تُقَدِّمُوا بَيْنَ يَدَيِ اللَّهِ وَرَسُولِهِ وَاتَّقُوا اللَّهَ إِنَّ اللَّهَ سَمِيعٌ عَلِيمٌ ﴿۱﴾</t>
  </si>
  <si>
    <t>يَا أَيُّهَا الَّذِينَ آمَنُوا لَا تَرْفَعُوا أَصْوَاتَكُمْ فَوْقَ صَوْتِ النَّبِيِّ وَلَا تَجْهَرُوا لَهُ بِالْقَوْلِ كَجَهْرِ بَعْضِكُمْ لِبَعْضٍ أَنْ تَحْبَطَ أَعْمَالُكُمْ وَأَنْتُمْ لَا تَشْعُرُونَ ﴿۲﴾</t>
  </si>
  <si>
    <t>إِنَّ الَّذِينَ يُنَادُونَكَ مِنْ وَرَاءِ الْحُجُرَاتِ أَكْثَرُهُمْ لَا يَعْقِلُونَ ﴿۴﴾  وَلَوْ أَنَّهُمْ صَبَرُوا حَتَّى تَخْرُجَ إِلَيْهِمْ لَكَانَ خَيْرًا لَهُمْ وَاللَّهُ غَفُورٌ رَحِيمٌ ﴿۵﴾</t>
  </si>
  <si>
    <t>يَا أَيُّهَا الَّذِينَ آمَنُوا إِنْ جَاءَكُمْ فَاسِقٌ بِنَبَإٍ فَتَبَيَّنُوا أَنْ تُصِيبُوا قَوْمًا بِجَهَالَةٍ فَتُصْبِحُوا عَلَى مَا فَعَلْتُمْ نَادِمِينَ ﴿۶﴾</t>
  </si>
  <si>
    <t>وَاعْلَمُوا أَنَّ فِيكُمْ رَسُولَ اللَّهِ لَوْ يُطِيعُكُمْ فِي كَثِيرٍ مِنَ الْأَمْرِ لَعَنِتُّمْ وَلَكِنَّ اللَّهَ حَبَّبَ إِلَيْكُمُ الْإِيمَانَ وَزَيَّنَهُ فِي قُلُوبِكُمْ وَكَرَّهَ إِلَيْكُمُ الْكُفْرَ وَالْفُسُوقَ وَالْعِصْيَانَ أُولَئِكَ هُمُ الرَّاشِدُونَ ﴿۷﴾</t>
  </si>
  <si>
    <t>وَإِنْ طَائِفَتَانِ مِنَ الْمُؤْمِنِينَ اقْتَتَلُوا فَأَصْلِحُوا بَيْنَهُمَا فَإِنْ بَغَتْ إِحْدَاهُمَا عَلَى الْأُخْرَى فَقَاتِلُوا الَّتِي تَبْغِي حَتَّى تَفِيءَ إِلَى أَمْرِ اللَّهِ فَإِنْ فَاءَتْ فَأَصْلِحُوا بَيْنَهُمَا بِالْعَدْلِ وَأَقْسِطُوا إِنَّ اللَّهَ يُحِبُّ الْمُقْسِطِينَ ﴿۹﴾</t>
  </si>
  <si>
    <t>إِنَّمَا الْمُؤْمِنُونَ إِخْوَةٌ فَأَصْلِحُوا بَيْنَ أَخَوَيْكُمْ وَاتَّقُوا اللَّهَ لَعَلَّكُمْ تُرْحَمُونَ ﴿۱۰﴾</t>
  </si>
  <si>
    <t>يَا أَيُّهَا الَّذِينَ آمَنُوا لَا يَسْخَرْ قَوْمٌ مِنْ قَوْمٍ عَسَى أَنْ يَكُونُوا خَيْرًا مِنْهُمْ وَلَا نِسَاءٌ مِنْ نِسَاءٍ عَسَى أَنْ يَكُنَّ خَيْرًا مِنْهُنَّ وَلَا تَلْمِزُوا أَنْفُسَكُمْ وَلَا تَنَابَزُوا بِالْأَلْقَابِ بِئْسَ الِاسْمُ الْفُسُوقُ بَعْدَ الْإِيمَانِ وَمَنْ لَمْ يَتُبْ فَأُولَئِكَ هُمُ الظَّالِمُونَ ﴿۱۱﴾</t>
  </si>
  <si>
    <t>يَا أَيُّهَا الَّذِينَ آمَنُوا اجْتَنِبُوا كَثِيرًا مِنَ الظَّنِّ إِنَّ بَعْضَ الظَّنِّ إِثْمٌ وَلَا تَجَسَّسُوا وَلَا يَغْتَبْ بَعْضُكُمْ بَعْضًا أَيُحِبُّ أَحَدُكُمْ أَنْ يَأْكُلَ لَحْمَ أَخِيهِ مَيْتًا فَكَرِهْتُمُوهُ وَاتَّقُوا اللَّهَ إِنَّ اللَّهَ تَوَّابٌ رَحِيمٌ ﴿۱۲﴾</t>
  </si>
  <si>
    <t>يَا أَيُّهَا النَّاسُ إِنَّا خَلَقْنَاكُمْ مِنْ ذَكَرٍ وَأُنْثَى وَجَعَلْنَاكُمْ شُعُوبًا وَقَبَائِلَ لِتَعَارَفُوا إِنَّ أَكْرَمَكُمْ عِنْدَ اللَّهِ أَتْقَاكُمْ إِنَّ اللَّهَ عَلِيمٌ خَبِيرٌ ﴿۱۳﴾</t>
  </si>
  <si>
    <t>قَالَتِ الْأَعْرَابُ آمَنَّا قُلْ لَمْ تُؤْمِنُوا وَلَكِنْ قُولُوا أَسْلَمْنَا وَلَمَّا يَدْخُلِ الْإِيمَانُ فِي قُلُوبِكُمْ وَإِنْ تُطِيعُوا اللَّهَ وَرَسُولَهُ لَا يَلِتْكُمْ مِنْ أَعْمَالِكُمْ شَيْئًا إِنَّ اللَّهَ غَفُورٌ رَحِيمٌ ﴿۱۴﴾</t>
  </si>
  <si>
    <t>إِنَّمَا الْمُؤْمِنُونَ الَّذِينَ آمَنُوا بِاللَّهِ وَرَسُولِهِ ثُمَّ لَمْ يَرْتَابُوا وَجَاهَدُوا بِأَمْوَالِهِمْ وَأَنْفُسِهِمْ فِي سَبِيلِ اللَّهِ أُولَئِكَ هُمُ الصَّادِقُونَ ﴿۱۵﴾</t>
  </si>
  <si>
    <t>قُلْ أَتُعَلِّمُونَ اللَّهَ بِدِينِكُمْ وَاللَّهُ يَعْلَمُ مَا فِي السَّمَاوَاتِ وَمَا فِي الْأَرْضِ وَاللَّهُ بِكُلِّ شَيْءٍ عَلِيمٌ ﴿۱۶﴾</t>
  </si>
  <si>
    <t>يَمُنُّونَ عَلَيْكَ أَنْ أَسْلَمُوا قُلْ لَا تَمُنُّوا عَلَيَّ إِسْلَامَكُمْ بَلِ اللَّهُ يَمُنُّ عَلَيْكُمْ أَنْ هَدَاكُمْ لِلْإِيمَانِ إِنْ كُنْتُمْ صَادِقِينَ ﴿۱۷﴾</t>
  </si>
  <si>
    <t>الأحقاف 7</t>
  </si>
  <si>
    <t>الأحقاف 8</t>
  </si>
  <si>
    <t>الأحقاف 9</t>
  </si>
  <si>
    <t>الأحقاف 10</t>
  </si>
  <si>
    <t>الأحقاف 11</t>
  </si>
  <si>
    <t>الأحقاف 15</t>
  </si>
  <si>
    <t>الأحقاف 17</t>
  </si>
  <si>
    <t>الأحقاف 21</t>
  </si>
  <si>
    <t>الأحقاف 22</t>
  </si>
  <si>
    <t>الأحقاف 23</t>
  </si>
  <si>
    <t>الأحقاف 24</t>
  </si>
  <si>
    <t>الأحقاف 35</t>
  </si>
  <si>
    <t>محمد 2</t>
  </si>
  <si>
    <t>محمد 4</t>
  </si>
  <si>
    <t>محمد 10</t>
  </si>
  <si>
    <t>محمد 16</t>
  </si>
  <si>
    <t>محمد 19</t>
  </si>
  <si>
    <t>محمد 20</t>
  </si>
  <si>
    <t>محمد 26</t>
  </si>
  <si>
    <t>محمد 30</t>
  </si>
  <si>
    <t>محمد 32</t>
  </si>
  <si>
    <t>محمد 33</t>
  </si>
  <si>
    <t>محمد 35</t>
  </si>
  <si>
    <t>محمد 38</t>
  </si>
  <si>
    <t>سوره ق</t>
  </si>
  <si>
    <t>فرزند
والدین</t>
  </si>
  <si>
    <t>والدین
فرزند</t>
  </si>
  <si>
    <t>پیامبر
پیامبر (هود)</t>
  </si>
  <si>
    <t>قوم عاد
قوم عاد</t>
  </si>
  <si>
    <t>پیامبران (الوالعزم)
کافران</t>
  </si>
  <si>
    <t>گروهی از مردم
گروهی از مردم</t>
  </si>
  <si>
    <t>پیامبر
عالمان</t>
  </si>
  <si>
    <t>دشمنان قرآن</t>
  </si>
  <si>
    <t>مردم
گروهی از مردم</t>
  </si>
  <si>
    <t>فقرا
فقرا</t>
  </si>
  <si>
    <t>اعراب بادیه نشین
پیامبر</t>
  </si>
  <si>
    <t>پیامبر
اعراب بادیه نشین</t>
  </si>
  <si>
    <t>اعراب بادیه نشین</t>
  </si>
  <si>
    <t>اعراب (بازمانده از جنگ)
پیامبر</t>
  </si>
  <si>
    <t>پیامبر
منع از تبعیت به امر الهی</t>
  </si>
  <si>
    <t>اعراب (بازمانده از جنگ)</t>
  </si>
  <si>
    <t>فاسق</t>
  </si>
  <si>
    <t>مومنان
زنان</t>
  </si>
  <si>
    <t>قبائل</t>
  </si>
  <si>
    <t>پیامبر
گروهی از اعراب</t>
  </si>
  <si>
    <t>گروهی از اعراب
پیامبر</t>
  </si>
  <si>
    <t>وَإِذَا قِيلَ لَهُمْ آمِنُوا بِمَا أَنْزَلَ اللَّهُ قَالُوا نُؤْمِنُ بِمَا أُنْزِلَ عَلَيْنَا وَيَكْفُرُونَ بِمَا وَرَاءَهُ وَهُوَ الْحَقُّ مُصَدِّقًا لِمَا مَعَهُمْ قُلْ فَلِمَ تَقْتُلُونَ أَنْبِيَاءَ اللَّهِ مِنْ قَبْلُ إِنْ كُنْتُمْ مُؤْمِنِينَ ﴿۹۱﴾</t>
  </si>
  <si>
    <t>همسر(مرد)
همسر(زن)</t>
  </si>
  <si>
    <t>بَلْ عَجِبُوا أَنْ جَاءَهُمْ مُنْذِرٌ مِنْهُمْ فَقَالَ الْكَافِرُونَ هَذَا شَيْءٌ عَجِيبٌ ﴿۲﴾</t>
  </si>
  <si>
    <t>أَإِذَا مِتْنَا وَكُنَّا تُرَابًا ذَلِكَ رَجْعٌ بَعِيدٌ ﴿۳﴾</t>
  </si>
  <si>
    <t>بَلْ كَذَّبُوا بِالْحَقِّ لَمَّا جَاءَهُمْ فَهُمْ فِي أَمْرٍ مَرِيجٍ ﴿۵﴾</t>
  </si>
  <si>
    <t>كَذَّبَتْ قَبْلَهُمْ قَوْمُ نُوحٍ وَأَصْحَابُ الرَّسِّ وَثَمُودُ ﴿۱۲﴾  وَعَادٌ وَفِرْعَوْنُ وَإِخْوَانُ لُوطٍ ﴿۱۳﴾  وَأَصْحَابُ الْأَيْكَةِ وَقَوْمُ تُبَّعٍ كُلٌّ كَذَّبَ الرُّسُلَ فَحَقَّ وَعِيدِ ﴿۱۴﴾</t>
  </si>
  <si>
    <t>نَحْنُ أَعْلَمُ بِمَا يَقُولُونَ وَمَا أَنْتَ عَلَيْهِمْ بِجَبَّارٍ فَذَكِّرْ بِالْقُرْآنِ مَنْ يَخَافُ وَعِيدِ ﴿۴۵﴾</t>
  </si>
  <si>
    <t>وَفِي أَمْوَالِهِمْ حَقٌّ لِلسَّائِلِ وَالْمَحْرُومِ ﴿۱۹﴾</t>
  </si>
  <si>
    <t>فَرَاغَ إِلَى أَهْلِهِ فَجَاءَ بِعِجْلٍ سَمِينٍ ﴿۲۶﴾</t>
  </si>
  <si>
    <t>وَفِي مُوسَى إِذْ أَرْسَلْنَاهُ إِلَى فِرْعَوْنَ بِسُلْطَانٍ مُبِينٍ ﴿۳۸﴾</t>
  </si>
  <si>
    <t>فَتَوَلَّى بِرُكْنِهِ وَقَالَ سَاحِرٌ أَوْ مَجْنُونٌ ﴿۳۹﴾</t>
  </si>
  <si>
    <t>فَفِرُّوا إِلَى اللَّهِ إِنِّي لَكُمْ مِنْهُ نَذِيرٌ مُبِينٌ ﴿۵۰﴾</t>
  </si>
  <si>
    <t>وَلَا تَجْعَلُوا مَعَ اللَّهِ إِلَهًا آخَرَ إِنِّي لَكُمْ مِنْهُ نَذِيرٌ مُبِينٌ ﴿۵۱﴾</t>
  </si>
  <si>
    <t>كَذَلِكَ مَا أَتَى الَّذِينَ مِنْ قَبْلِهِمْ مِنْ رَسُولٍ إِلَّا قَالُوا سَاحِرٌ أَوْ مَجْنُونٌ ﴿۵۲﴾</t>
  </si>
  <si>
    <t>فَتَوَلَّ عَنْهُمْ فَمَا أَنْتَ بِمَلُومٍ ﴿۵۴﴾</t>
  </si>
  <si>
    <t>وَذَكِّرْ فَإِنَّ الذِّكْرَى تَنْفَعُ الْمُؤْمِنِينَ ﴿۵۵﴾</t>
  </si>
  <si>
    <t>اقوام پیشین (قوم نوح، رس، ثمود، عاد، فرعون، لوط، ایکه، تبع)</t>
  </si>
  <si>
    <t>متقین</t>
  </si>
  <si>
    <t>فرعون و سپاهیان</t>
  </si>
  <si>
    <t>ق 2</t>
  </si>
  <si>
    <t>ق 3</t>
  </si>
  <si>
    <t>ق 5</t>
  </si>
  <si>
    <t>ق 12و 13 و 14</t>
  </si>
  <si>
    <t>درخواست ارائه نشانه ای از خلقت یا دلیلی در کتب پیشین و یا آثاری علمی بر درستی صدق عقیده شرک</t>
  </si>
  <si>
    <t>اتهام سحر در هنگام تلاوت آیات</t>
  </si>
  <si>
    <t>یادآوری اینکه اولین فرستاده الهی نیست</t>
  </si>
  <si>
    <t>عدم آگاهی از عاقبت کار</t>
  </si>
  <si>
    <t>اظهار تبعیت از وحی و هشدار دهنده آشکار</t>
  </si>
  <si>
    <t>استفهام توبیخی از انکار وحی درصورت وجود گواهی از بنی اسرائیل</t>
  </si>
  <si>
    <t>انکار برتری و مزیت آیین آنان (سبقت در پذیرش درصورت برتری)</t>
  </si>
  <si>
    <t>افسانه خواندن قرآن</t>
  </si>
  <si>
    <t>توصیه به احسان</t>
  </si>
  <si>
    <t>گفتن اف بر آنان به خاطر وعده برپایی قیامت
دعوت به ایمان (دعا)</t>
  </si>
  <si>
    <t xml:space="preserve">افسانه خواندن قرآن
</t>
  </si>
  <si>
    <t>یادآوری سرگذشت آنان
دعوت به پرستش خداوند</t>
  </si>
  <si>
    <t xml:space="preserve">
هشدار از عذاب</t>
  </si>
  <si>
    <t>استفهام توبیخی برای باز داشتن از پرستش بتها</t>
  </si>
  <si>
    <t>درخواست وعده عذاب درصورت صدق گفتار</t>
  </si>
  <si>
    <t>پاسخ به سوال (عدم آگاهی از وعده الهی)</t>
  </si>
  <si>
    <t>ابلاغ آنچه بدان رسالت یافته</t>
  </si>
  <si>
    <t xml:space="preserve">اظهار (گمان) باریدن باران </t>
  </si>
  <si>
    <t>صبر همانند آنان
عدم تعجیل در عقوبت آنان</t>
  </si>
  <si>
    <t>باز داشتن از راه دین خداوند</t>
  </si>
  <si>
    <t>ایمان به آنچه نازل شده</t>
  </si>
  <si>
    <t>پذیرش حق</t>
  </si>
  <si>
    <t>گردن زدن در رودررویی (جنگ)</t>
  </si>
  <si>
    <t>از پایی درآوردن و به بند کشیدن اسیران</t>
  </si>
  <si>
    <t>آزاد نمودن اسراء بدون قرامت یا با فدیه گرفتن (برای فرو گذاردن سختی جنگ)</t>
  </si>
  <si>
    <t>مشاهده عاقبت آنان و عبرت گیری</t>
  </si>
  <si>
    <t>گوش دادن ظاهری
سوال از چیستی گفتار پیامبر (با تمسخر)</t>
  </si>
  <si>
    <t>طلب آمرزش از خداوند</t>
  </si>
  <si>
    <t>سوال از نزول سوره در باب جهاد
نگاه خیره همانند محتضر (بعد از نزول سوره)</t>
  </si>
  <si>
    <t>مومنان
منافقان</t>
  </si>
  <si>
    <t>وعده اطاعت در بعضی از امور</t>
  </si>
  <si>
    <t>باز داشتن از راه دین خداوند
مخالفت پس از روشن شدن راه هدایت</t>
  </si>
  <si>
    <t>کافران
کافران</t>
  </si>
  <si>
    <t>عدم دعوت به صلح و آشتی</t>
  </si>
  <si>
    <t>برتری بر آنان</t>
  </si>
  <si>
    <t>انفاق (در راه خدا)
بخل در انفاق</t>
  </si>
  <si>
    <t>بخل در انفاق برابر با بخل در حق خود</t>
  </si>
  <si>
    <t>بشارت دهنده</t>
  </si>
  <si>
    <t>نقض پیمان برابر با زیان به خود</t>
  </si>
  <si>
    <t>پیمان با پیامبر برابر با بیعت با خداوند</t>
  </si>
  <si>
    <t xml:space="preserve">عذر آوردن برای عدم شرکت در جهاد
پاسخ درخواست </t>
  </si>
  <si>
    <t>درخواست آمرزش
عدم توانایی در برابر نفی یا ضرر رساندن خداوند</t>
  </si>
  <si>
    <t xml:space="preserve">گفتار به زیان بدون عقیده قلبی
</t>
  </si>
  <si>
    <t>گمان عدم بازگشت آنان (از جنگ)</t>
  </si>
  <si>
    <t>درخواست تبعیت و همراهی در زمان گرفتن غنائم
منع از تبعیت به امر الهی</t>
  </si>
  <si>
    <t>اتهام حسد درصورت ممانعت</t>
  </si>
  <si>
    <t>بشارت پاداش درصورت اطاعت</t>
  </si>
  <si>
    <t>هشدار به عذاب درصورت نافرمانی</t>
  </si>
  <si>
    <t>بیعت (برای حدیبیه)</t>
  </si>
  <si>
    <t>روی گردانیده و میگریختند (در صورت حضور در جنگ حدیبیه)</t>
  </si>
  <si>
    <t>باز داشتن از مسجدالحرام و رساندن قربانی به محل آن</t>
  </si>
  <si>
    <t>تعصب ورزیدن مانند جاهلیت</t>
  </si>
  <si>
    <t>هدایت و ارائه آیین حق و غالب بر همه ادیان</t>
  </si>
  <si>
    <t>سختگیری
مهربانی</t>
  </si>
  <si>
    <t>کافران
مومنان</t>
  </si>
  <si>
    <t>پیامبر و مومنان
پیامبر و مومنان</t>
  </si>
  <si>
    <t xml:space="preserve">موجب خشم آنان (به خاطر قدرت یافتن)
</t>
  </si>
  <si>
    <t>عدم تقدم</t>
  </si>
  <si>
    <t>عدم سخن گفتن با صدای بلند</t>
  </si>
  <si>
    <t>رعایت ادب و تواضع در برابر اولیای دین</t>
  </si>
  <si>
    <t>صبر کردن برای دیدار وی به جای فراخواندن با صدای بلند</t>
  </si>
  <si>
    <t>تحقیق نمودن در مورد خبر آنان (برای جلوگیری از آسیب رساندن به دیگران)</t>
  </si>
  <si>
    <t>عدم پذیرش خبر از هر منبع بدون بررسی</t>
  </si>
  <si>
    <t>عدم اطاعت در بیشتر امور</t>
  </si>
  <si>
    <t>ایجاد رنج و زحمت درصورت اطاعت</t>
  </si>
  <si>
    <t xml:space="preserve">ایجاد صلح در بین دو طایفه </t>
  </si>
  <si>
    <t>جنگ درصورت تعدی گروهی بر دیگری</t>
  </si>
  <si>
    <t>درصورت تسلیم ایجاد صلح و سازش به عدالت</t>
  </si>
  <si>
    <t>اهمیت صلح مومنان با یکدیگر</t>
  </si>
  <si>
    <t>رابطه برادری</t>
  </si>
  <si>
    <t>ایجاد صلح</t>
  </si>
  <si>
    <t>عدم تمسخر
عدم تمسخر</t>
  </si>
  <si>
    <t xml:space="preserve">عدم عیب جویی
</t>
  </si>
  <si>
    <t xml:space="preserve">عدم نامیدن با القاب زشت
</t>
  </si>
  <si>
    <t>اجتناب از ظن (موجب گناه)</t>
  </si>
  <si>
    <t>اجتناب از تجسس</t>
  </si>
  <si>
    <t xml:space="preserve"> اجتناب از غیبت</t>
  </si>
  <si>
    <t>شناخت یکدیگر توسط نژاد و نسب</t>
  </si>
  <si>
    <t>نژاد و قبیله ملاک برتری نیست</t>
  </si>
  <si>
    <t>وَالَّذِينَ آمَنُوا وَاتَّبَعَتْهُمْ ذُرِّيَّتُهُمْ بِإِيمَانٍ أَلْحَقْنَا بِهِمْ ذُرِّيَّتَهُمْ وَمَا أَلَتْنَاهُمْ مِنْ عَمَلِهِمْ مِنْ شَيْءٍ كُلُّ امْرِئٍ بِمَا كَسَبَ رَهِينٌ ﴿۲۱﴾</t>
  </si>
  <si>
    <t>يَتَنَازَعُونَ فِيهَا كَأْسًا لَا لَغْوٌ فِيهَا وَلَا تَأْثِيمٌ ﴿۲۳﴾</t>
  </si>
  <si>
    <t>وَأَقْبَلَ بَعْضُهُمْ عَلَى بَعْضٍ يَتَسَاءَلُونَ ﴿۲۵﴾  قَالُوا إِنَّا كُنَّا قَبْلُ فِي أَهْلِنَا مُشْفِقِينَ ﴿۲۶﴾  فَمَنَّ اللَّهُ عَلَيْنَا وَوَقَانَا عَذَابَ السَّمُومِ ﴿۲۷﴾</t>
  </si>
  <si>
    <t>إِنَّا كُنَّا مِنْ قَبْلُ نَدْعُوهُ إِنَّهُ هُوَ الْبَرُّ الرَّحِيمُ ﴿۲۸﴾</t>
  </si>
  <si>
    <t>فَذَكِّرْ فَمَا أَنْتَ بِنِعْمَتِ رَبِّكَ بِكَاهِنٍ وَلَا مَجْنُونٍ ﴿۲۹﴾</t>
  </si>
  <si>
    <t>أَمْ يَقُولُونَ شَاعِرٌ نَتَرَبَّصُ بِهِ رَيْبَ الْمَنُونِ ﴿۳۰﴾</t>
  </si>
  <si>
    <t>قُلْ تَرَبَّصُوا فَإِنِّي مَعَكُمْ مِنَ الْمُتَرَبِّصِينَ ﴿۳۱﴾</t>
  </si>
  <si>
    <t>أَمْ يَقُولُونَ تَقَوَّلَهُ بَلْ لَا يُؤْمِنُونَ ﴿۳۳﴾</t>
  </si>
  <si>
    <t>اقْتَرَبَتِ السَّاعَةُ وَانْشَقَّ الْقَمَرُ ﴿۱﴾  وَإِنْ يَرَوْا آيَةً يُعْرِضُوا وَيَقُولُوا سِحْرٌ مُسْتَمِرٌّ ﴿۲﴾  وَكَذَّبُوا وَاتَّبَعُوا أَهْوَاءَهُمْ وَكُلُّ أَمْرٍ مُسْتَقِرٌّ ﴿۳﴾</t>
  </si>
  <si>
    <t>فَتَوَلَّ عَنْهُمْ يَوْمَ يَدْعُ الدَّاعِ إِلَى شَيْءٍ نُكُرٍ ﴿۶﴾</t>
  </si>
  <si>
    <t>مُهْطِعِينَ إِلَى الدَّاعِ يَقُولُ الْكَافِرُونَ هَذَا يَوْمٌ عَسِرٌ ﴿۸﴾</t>
  </si>
  <si>
    <t>كَذَّبَتْ قَبْلَهُمْ قَوْمُ نُوحٍ فَكَذَّبُوا عَبْدَنَا وَقَالُوا مَجْنُونٌ وَازْدُجِرَ ﴿۹﴾</t>
  </si>
  <si>
    <t>كَذَّبَتْ عَادٌ فَكَيْفَ كَانَ عَذَابِي وَنُذُرِ ﴿۱۸﴾</t>
  </si>
  <si>
    <t>كَذَّبَتْ ثَمُودُ بِالنُّذُرِ ﴿۲۳﴾</t>
  </si>
  <si>
    <t>فَقَالُوا أَبَشَرًا مِنَّا وَاحِدًا نَتَّبِعُهُ إِنَّا إِذًا لَفِي ضَلَالٍ وَسُعُرٍ ﴿۲۴﴾</t>
  </si>
  <si>
    <t>أَأُلْقِيَ الذِّكْرُ عَلَيْهِ مِنْ بَيْنِنَا بَلْ هُوَ كَذَّابٌ أَشِرٌ ﴿۲۵﴾</t>
  </si>
  <si>
    <t>وَنَبِّئْهُمْ أَنَّ الْمَاءَ قِسْمَةٌ بَيْنَهُمْ كُلُّ شِرْبٍ مُحْتَضَرٌ ﴿۲۸﴾</t>
  </si>
  <si>
    <t>فَنَادَوْا صَاحِبَهُمْ فَتَعَاطَى فَعَقَرَ ﴿۲۹﴾</t>
  </si>
  <si>
    <t>كَذَّبَتْ قَوْمُ لُوطٍ بِالنُّذُرِ ﴿۳۳﴾</t>
  </si>
  <si>
    <t>وَلَقَدْ أَنْذَرَهُمْ بَطْشَتَنَا فَتَمَارَوْا بِالنُّذُرِ ﴿۳۶﴾</t>
  </si>
  <si>
    <t>سوره الرحمن</t>
  </si>
  <si>
    <t>وَأَقِيمُوا الْوَزْنَ بِالْقِسْطِ وَلَا تُخْسِرُوا الْمِيزَانَ ﴿۹﴾</t>
  </si>
  <si>
    <t>مُتَّكِئِينَ عَلَيْهَا مُتَقَابِلِينَ ﴿۱۶﴾</t>
  </si>
  <si>
    <t>وَكَانُوا يَقُولُونَ أَئِذَا مِتْنَا وَكُنَّا تُرَابًا وَعِظَامًا أَإِنَّا لَمَبْعُوثُونَ ﴿۴۷﴾  أَوَآبَاؤُنَا الْأَوَّلُونَ ﴿۴۸﴾</t>
  </si>
  <si>
    <t>قُلْ إِنَّ الْأَوَّلِينَ وَالْآخِرِينَ ﴿۴۹﴾  لَمَجْمُوعُونَ إِلَى مِيقَاتِ يَوْمٍ مَعْلُومٍ ﴿۵۰﴾</t>
  </si>
  <si>
    <t>آمِنُوا بِاللَّهِ وَرَسُولِهِ وَأَنْفِقُوا مِمَّا جَعَلَكُمْ مُسْتَخْلَفِينَ فِيهِ فَالَّذِينَ آمَنُوا مِنْكُمْ وَأَنْفَقُوا لَهُمْ أَجْرٌ كَبِيرٌ ﴿۷﴾</t>
  </si>
  <si>
    <t>وَمَا لَكُمْ لَا تُؤْمِنُونَ بِاللَّهِ وَالرَّسُولُ يَدْعُوكُمْ لِتُؤْمِنُوا بِرَبِّكُمْ وَقَدْ أَخَذَ مِيثَاقَكُمْ إِنْ كُنْتُمْ مُؤْمِنِينَ ﴿۸﴾</t>
  </si>
  <si>
    <t>وَمَا لَكُمْ أَلَّا تُنْفِقُوا فِي سَبِيلِ اللَّهِ وَلِلَّهِ مِيرَاثُ السَّمَاوَاتِ وَالْأَرْضِ لَا يَسْتَوِي مِنْكُمْ مَنْ أَنْفَقَ مِنْ قَبْلِ الْفَتْحِ وَقَاتَلَ أُولَئِكَ أَعْظَمُ دَرَجَةً مِنَ الَّذِينَ أَنْفَقُوا مِنْ بَعْدُ وَقَاتَلُوا وَكُلًّا وَعَدَ اللَّهُ الْحُسْنَى وَاللَّهُ بِمَا تَعْمَلُونَ خَبِيرٌ ﴿۱۰﴾</t>
  </si>
  <si>
    <t>إِنَّ الْمُصَّدِّقِينَ وَالْمُصَّدِّقَاتِ وَأَقْرَضُوا اللَّهَ قَرْضًا حَسَنًا يُضَاعَفُ لَهُمْ وَلَهُمْ أَجْرٌ كَرِيمٌ ﴿۱۸﴾</t>
  </si>
  <si>
    <t>اعْلَمُوا أَنَّمَا الْحَيَاةُ الدُّنْيَا لَعِبٌ وَلَهْوٌ وَزِينَةٌ وَتَفَاخُرٌ بَيْنَكُمْ وَتَكَاثُرٌ فِي الْأَمْوَالِ وَالْأَوْلَادِ كَمَثَلِ غَيْثٍ أَعْجَبَ الْكُفَّارَ نَبَاتُهُ ثُمَّ يَهِيجُ فَتَرَاهُ مُصْفَرًّا ثُمَّ يَكُونُ حُطَامًا وَفِي الْآخِرَةِ عَذَابٌ شَدِيدٌ وَمَغْفِرَةٌ مِنَ اللَّهِ وَرِضْوَانٌ وَمَا الْحَيَاةُ الدُّنْيَا إِلَّا مَتَاعُ الْغُرُورِ ﴿۲۰﴾</t>
  </si>
  <si>
    <t>الَّذِينَ يَبْخَلُونَ وَيَأْمُرُونَ النَّاسَ بِالْبُخْلِ وَمَنْ يَتَوَلَّ فَإِنَّ اللَّهَ هُوَ الْغَنِيُّ الْحَمِيدُ ﴿۲۴﴾</t>
  </si>
  <si>
    <t>لَقَدْ أَرْسَلْنَا رُسُلَنَا بِالْبَيِّنَاتِ وَأَنْزَلْنَا مَعَهُمُ الْكِتَابَ وَالْمِيزَانَ لِيَقُومَ النَّاسُ بِالْقِسْطِ وَأَنْزَلْنَا الْحَدِيدَ فِيهِ بَأْسٌ شَدِيدٌ وَمَنَافِعُ لِلنَّاسِ وَلِيَعْلَمَ اللَّهُ مَنْ يَنْصُرُهُ وَرُسُلَهُ بِالْغَيْبِ إِنَّ اللَّهَ قَوِيٌّ عَزِيزٌ ﴿۲۵﴾</t>
  </si>
  <si>
    <t>وَلَقَدْ أَرْسَلْنَا نُوحًا وَإِبْرَاهِيمَ وَجَعَلْنَا فِي ذُرِّيَّتِهِمَا النُّبُوَّةَ وَالْكِتَابَ فَمِنْهُمْ مُهْتَدٍ وَكَثِيرٌ مِنْهُمْ فَاسِقُونَ ﴿۲۶﴾</t>
  </si>
  <si>
    <t>ثُمَّ قَفَّيْنَا عَلَى آثَارِهِمْ بِرُسُلِنَا وَقَفَّيْنَا بِعِيسَى ابْنِ مَرْيَمَ وَآتَيْنَاهُ الْإِنْجِيلَ وَجَعَلْنَا فِي قُلُوبِ الَّذِينَ اتَّبَعُوهُ رَأْفَةً وَرَحْمَةً وَرَهْبَانِيَّةً ابْتَدَعُوهَا مَا كَتَبْنَاهَا عَلَيْهِمْ إِلَّا ابْتِغَاءَ رِضْوَانِ اللَّهِ فَمَا رَعَوْهَا حَقَّ رِعَايَتِهَا فَآتَيْنَا الَّذِينَ آمَنُوا مِنْهُمْ أَجْرَهُمْ وَكَثِيرٌ مِنْهُمْ فَاسِقُونَ ﴿۲۷﴾</t>
  </si>
  <si>
    <t>يَا أَيُّهَا الَّذِينَ آمَنُوا اتَّقُوا اللَّهَ وَآمِنُوا بِرَسُولِهِ يُؤْتِكُمْ كِفْلَيْنِ مِنْ رَحْمَتِهِ وَيَجْعَلْ لَكُمْ نُورًا تَمْشُونَ بِهِ وَيَغْفِرْ لَكُمْ وَاللَّهُ غَفُورٌ رَحِيمٌ ﴿۲۸﴾</t>
  </si>
  <si>
    <t>قَدْ سَمِعَ اللَّهُ قَوْلَ الَّتِي تُجَادِلُكَ فِي زَوْجِهَا وَتَشْتَكِي إِلَى اللَّهِ وَاللَّهُ يَسْمَعُ تَحَاوُرَكُمَا إِنَّ اللَّهَ سَمِيعٌ بَصِيرٌ ﴿۱﴾</t>
  </si>
  <si>
    <t>الَّذِينَ يُظَاهِرُونَ مِنْكُمْ مِنْ نِسَائِهِمْ مَا هُنَّ أُمَّهَاتِهِمْ إِنْ أُمَّهَاتُهُمْ إِلَّا اللَّائِي وَلَدْنَهُمْ وَإِنَّهُمْ لَيَقُولُونَ مُنْكَرًا مِنَ الْقَوْلِ وَزُورًا وَإِنَّ اللَّهَ لَعَفُوٌّ غَفُورٌ ﴿۲﴾</t>
  </si>
  <si>
    <t>وَالَّذِينَ يُظَاهِرُونَ مِنْ نِسَائِهِمْ ثُمَّ يَعُودُونَ لِمَا قَالُوا فَتَحْرِيرُ رَقَبَةٍ مِنْ قَبْلِ أَنْ يَتَمَاسَّا ذَلِكُمْ تُوعَظُونَ بِهِ وَاللَّهُ بِمَا تَعْمَلُونَ خَبِيرٌ ﴿۳﴾</t>
  </si>
  <si>
    <t>فَمَنْ لَمْ يَجِدْ فَصِيَامُ شَهْرَيْنِ مُتَتَابِعَيْنِ مِنْ قَبْلِ أَنْ يَتَمَاسَّا فَمَنْ لَمْ يَسْتَطِعْ فَإِطْعَامُ سِتِّينَ مِسْكِينًا ذَلِكَ لِتُؤْمِنُوا بِاللَّهِ وَرَسُولِهِ وَتِلْكَ حُدُودُ اللَّهِ وَلِلْكَافِرِينَ عَذَابٌ أَلِيمٌ ﴿۴﴾</t>
  </si>
  <si>
    <t>إِنَّ الَّذِينَ يُحَادُّونَ اللَّهَ وَرَسُولَهُ كُبِتُوا كَمَا كُبِتَ الَّذِينَ مِنْ قَبْلِهِمْ وَقَدْ أَنْزَلْنَا آيَاتٍ بَيِّنَاتٍ وَلِلْكَافِرِينَ عَذَابٌ مُهِينٌ ﴿۵﴾</t>
  </si>
  <si>
    <t>أَلَمْ تَرَ إِلَى الَّذِينَ نُهُوا عَنِ النَّجْوَى ثُمَّ يَعُودُونَ لِمَا نُهُوا عَنْهُ وَيَتَنَاجَوْنَ بِالْإِثْمِ وَالْعُدْوَانِ وَمَعْصِيَتِ الرَّسُولِ وَإِذَا جَاءُوكَ حَيَّوْكَ بِمَا لَمْ يُحَيِّكَ بِهِ اللَّهُ وَيَقُولُونَ فِي أَنْفُسِهِمْ لَوْلَا يُعَذِّبُنَا اللَّهُ بِمَا نَقُولُ حَسْبُهُمْ جَهَنَّمُ يَصْلَوْنَهَا فَبِئْسَ الْمَصِيرُ ﴿۸﴾</t>
  </si>
  <si>
    <t>يَا أَيُّهَا الَّذِينَ آمَنُوا إِذَا تَنَاجَيْتُمْ فَلَا تَتَنَاجَوْا بِالْإِثْمِ وَالْعُدْوَانِ وَمَعْصِيَتِ الرَّسُولِ وَتَنَاجَوْا بِالْبِرِّ وَالتَّقْوَى وَاتَّقُوا اللَّهَ الَّذِي إِلَيْهِ تُحْشَرُونَ ﴿۹﴾</t>
  </si>
  <si>
    <t>يَا أَيُّهَا الَّذِينَ آمَنُوا إِذَا قِيلَ لَكُمْ تَفَسَّحُوا فِي الْمَجَالِسِ فَافْسَحُوا يَفْسَحِ اللَّهُ لَكُمْ وَإِذَا قِيلَ انْشُزُوا فَانْشُزُوا يَرْفَعِ اللَّهُ الَّذِينَ آمَنُوا مِنْكُمْ وَالَّذِينَ أُوتُوا الْعِلْمَ دَرَجَاتٍ وَاللَّهُ بِمَا تَعْمَلُونَ خَبِيرٌ ﴿۱۱﴾</t>
  </si>
  <si>
    <t>يَا أَيُّهَا الَّذِينَ آمَنُوا إِذَا نَاجَيْتُمُ الرَّسُولَ فَقَدِّمُوا بَيْنَ يَدَيْ نَجْوَاكُمْ صَدَقَةً ذَلِكَ خَيْرٌ لَكُمْ وَأَطْهَرُ فَإِنْ لَمْ تَجِدُوا فَإِنَّ اللَّهَ غَفُورٌ رَحِيمٌ ﴿۱۲﴾</t>
  </si>
  <si>
    <t>أَأَشْفَقْتُمْ أَنْ تُقَدِّمُوا بَيْنَ يَدَيْ نَجْوَاكُمْ صَدَقَاتٍ فَإِذْ لَمْ تَفْعَلُوا وَتَابَ اللَّهُ عَلَيْكُمْ فَأَقِيمُوا الصَّلَاةَ وَآتُوا الزَّكَاةَ وَأَطِيعُوا اللَّهَ وَرَسُولَهُ وَاللَّهُ خَبِيرٌ بِمَا تَعْمَلُونَ ﴿۱۳﴾</t>
  </si>
  <si>
    <t>أَلَمْ تَرَ إِلَى الَّذِينَ تَوَلَّوْا قَوْمًا غَضِبَ اللَّهُ عَلَيْهِمْ مَا هُمْ مِنْكُمْ وَلَا مِنْهُمْ وَيَحْلِفُونَ عَلَى الْكَذِبِ وَهُمْ يَعْلَمُونَ ﴿۱۴﴾</t>
  </si>
  <si>
    <t>اتَّخَذُوا أَيْمَانَهُمْ جُنَّةً فَصَدُّوا عَنْ سَبِيلِ اللَّهِ فَلَهُمْ عَذَابٌ مُهِينٌ ﴿۱۶﴾</t>
  </si>
  <si>
    <t>لَنْ تُغْنِيَ عَنْهُمْ أَمْوَالُهُمْ وَلَا أَوْلَادُهُمْ مِنَ اللَّهِ شَيْئًا أُولَئِكَ أَصْحَابُ النَّارِ هُمْ فِيهَا خَالِدُونَ ﴿۱۷﴾</t>
  </si>
  <si>
    <t>إِنَّ الَّذِينَ يُحَادُّونَ اللَّهَ وَرَسُولَهُ أُولَئِكَ فِي الْأَذَلِّينَ ﴿۲۰﴾</t>
  </si>
  <si>
    <t>لَا تَجِدُ قَوْمًا يُؤْمِنُونَ بِاللَّهِ وَالْيَوْمِ الْآخِرِ يُوَادُّونَ مَنْ حَادَّ اللَّهَ وَرَسُولَهُ وَلَوْ كَانُوا آبَاءَهُمْ أَوْ أَبْنَاءَهُمْ أَوْ إِخْوَانَهُمْ أَوْ عَشِيرَتَهُمْ أُولَئِكَ كَتَبَ فِي قُلُوبِهِمُ الْإِيمَانَ وَأَيَّدَهُمْ بِرُوحٍ مِنْهُ وَيُدْخِلُهُمْ جَنَّاتٍ تَجْرِي مِنْ تَحْتِهَا الْأَنْهَارُ خَالِدِينَ فِيهَا رَضِيَ اللَّهُ عَنْهُمْ وَرَضُوا عَنْهُ أُولَئِكَ حِزْبُ اللَّهِ أَلَا إِنَّ حِزْبَ اللَّهِ هُمُ الْمُفْلِحُونَ ﴿۲۲﴾</t>
  </si>
  <si>
    <t>هُوَ الَّذِي أَخْرَجَ الَّذِينَ كَفَرُوا مِنْ أَهْلِ الْكِتَابِ مِنْ دِيَارِهِمْ لِأَوَّلِ الْحَشْرِ مَا ظَنَنْتُمْ أَنْ يَخْرُجُوا وَظَنُّوا أَنَّهُمْ مَانِعَتُهُمْ حُصُونُهُمْ مِنَ اللَّهِ فَأَتَاهُمُ اللَّهُ مِنْ حَيْثُ لَمْ يَحْتَسِبُوا وَقَذَفَ فِي قُلُوبِهِمُ الرُّعْبَ يُخْرِبُونَ بُيُوتَهُمْ بِأَيْدِيهِمْ وَأَيْدِي الْمُؤْمِنِينَ فَاعْتَبِرُوا يَا أُولِي الْأَبْصَارِ ﴿۲﴾</t>
  </si>
  <si>
    <t>ذَلِكَ بِأَنَّهُمْ شَاقُّوا اللَّهَ وَرَسُولَهُ وَمَنْ يُشَاقِّ اللَّهَ فَإِنَّ اللَّهَ شَدِيدُ الْعِقَابِ ﴿۴﴾</t>
  </si>
  <si>
    <t>مَا أَفَاءَ اللَّهُ عَلَى رَسُولِهِ مِنْ أَهْلِ الْقُرَى فَلِلَّهِ وَلِلرَّسُولِ وَلِذِي الْقُرْبَى وَالْيَتَامَى وَالْمَسَاكِينِ وَابْنِ السَّبِيلِ كَيْ لَا يَكُونَ دُولَةً بَيْنَ الْأَغْنِيَاءِ مِنْكُمْ وَمَا آتَاكُمُ الرَّسُولُ فَخُذُوهُ وَمَا نَهَاكُمْ عَنْهُ فَانْتَهُوا وَاتَّقُوا اللَّهَ إِنَّ اللَّهَ شَدِيدُ الْعِقَابِ ﴿۷﴾</t>
  </si>
  <si>
    <t>لِلْفُقَرَاءِ الْمُهَاجِرِينَ الَّذِينَ أُخْرِجُوا مِنْ دِيَارِهِمْ وَأَمْوَالِهِمْ يَبْتَغُونَ فَضْلًا مِنَ اللَّهِ وَرِضْوَانًا وَيَنْصُرُونَ اللَّهَ وَرَسُولَهُ أُولَئِكَ هُمُ الصَّادِقُونَ ﴿۸﴾</t>
  </si>
  <si>
    <t>وَالَّذِينَ تَبَوَّءُوا الدَّارَ وَالْإِيمَانَ مِنْ قَبْلِهِمْ يُحِبُّونَ مَنْ هَاجَرَ إِلَيْهِمْ وَلَا يَجِدُونَ فِي صُدُورِهِمْ حَاجَةً مِمَّا أُوتُوا وَيُؤْثِرُونَ عَلَى أَنْفُسِهِمْ وَلَوْ كَانَ بِهِمْ خَصَاصَةٌ وَمَنْ يُوقَ شُحَّ نَفْسِهِ فَأُولَئِكَ هُمُ الْمُفْلِحُونَ ﴿۹﴾</t>
  </si>
  <si>
    <t>والدین (با ایمان)</t>
  </si>
  <si>
    <t>صدقه دهندگان</t>
  </si>
  <si>
    <t>پیامبران (نوح و ابراهیم)</t>
  </si>
  <si>
    <t>پیامبر
فقرا</t>
  </si>
  <si>
    <t>پدر و فرزند و خویشان</t>
  </si>
  <si>
    <t>کافران اهل کتاب</t>
  </si>
  <si>
    <t xml:space="preserve"> کافران و اهل کتاب</t>
  </si>
  <si>
    <t xml:space="preserve">انصار </t>
  </si>
  <si>
    <t>گمان به عدم خروج از دیار</t>
  </si>
  <si>
    <t>تخریب خانه ها</t>
  </si>
  <si>
    <t>دشمنی و مخالفت</t>
  </si>
  <si>
    <t>یاری رساندن</t>
  </si>
  <si>
    <t>ملحق شدن (در بهشت)</t>
  </si>
  <si>
    <t>عدم سخن بیهوده</t>
  </si>
  <si>
    <t>عدم نسبت گناه</t>
  </si>
  <si>
    <t>گرفتن جام از یکدیگر</t>
  </si>
  <si>
    <t>سوال از یکدیگر</t>
  </si>
  <si>
    <t>یادآوری ترس در میان اهل و قبیله خود</t>
  </si>
  <si>
    <t>یادآوری منت گذاردن خداوند برای حفظ از عذاب</t>
  </si>
  <si>
    <t>یادآوری پرستش خداوند نیکی رسان و مهربان</t>
  </si>
  <si>
    <t>تذکر به عدم کهانت و دیوانگی</t>
  </si>
  <si>
    <t xml:space="preserve">اتهام شاعری </t>
  </si>
  <si>
    <t>انتظار حادثه مرگ</t>
  </si>
  <si>
    <t>انتظار برای نتیجه کار</t>
  </si>
  <si>
    <t>از خود بافتن قرآن</t>
  </si>
  <si>
    <t>أَفَتُمَارُونَهُ عَلَى مَا يَرَى ﴿۱۲﴾</t>
  </si>
  <si>
    <t>فَأَعْرِضْ عَنْ مَنْ تَوَلَّى عَنْ ذِكْرِنَا وَلَمْ يُرِدْ إِلَّا الْحَيَاةَ الدُّنْيَا ﴿۲۹﴾</t>
  </si>
  <si>
    <t>أَلَّا تَزِرُ وَازِرَةٌ وِزْرَ أُخْرَى ﴿۳۸﴾</t>
  </si>
  <si>
    <t>عدم مجادله و تردید در آنچه ایشان می بینند</t>
  </si>
  <si>
    <t>رویگردانی از کسانیکه از ذکر خداوند (قرآن) رویگرداند</t>
  </si>
  <si>
    <t>رویگردانی از کسانیکه فقط در طلب زندگی دنیا هستند</t>
  </si>
  <si>
    <t>گناهکار</t>
  </si>
  <si>
    <t>عدم به دوش کشیدن گناه دیگری</t>
  </si>
  <si>
    <t>رویگردانی (حتی با دیدن معجزه شکافتن ماه)</t>
  </si>
  <si>
    <t>اتهام سحر دائمی</t>
  </si>
  <si>
    <t>آگاهی از روزی دشوار (روز حشر)</t>
  </si>
  <si>
    <t>استفهام توبیخی از تبعیت بشری از جنس خودشان</t>
  </si>
  <si>
    <t>ایجاد سوال از وحی بر وی در میان آنان</t>
  </si>
  <si>
    <t>اتهام دروغگویی خودخواه</t>
  </si>
  <si>
    <t>خبر تقسیم آب</t>
  </si>
  <si>
    <t>فراخواندن برای همدستی در پی کردن</t>
  </si>
  <si>
    <t xml:space="preserve">پیامبر (لوط)
قوم </t>
  </si>
  <si>
    <t>قوم 
پیامبر (لوط)</t>
  </si>
  <si>
    <t>هشدار از عذاب سخت
شک و انکار هشدار</t>
  </si>
  <si>
    <t>رعایت عدل و انصاف</t>
  </si>
  <si>
    <t>عدم کم فروشی</t>
  </si>
  <si>
    <t>تکیه بر تختها روبروی هم (در بهشت)</t>
  </si>
  <si>
    <t>سوال از برانگیخته شدن خود و اجدادشان بعد از مردن و پوسیدن</t>
  </si>
  <si>
    <t>خبر از جمع همه در وعده گاه در روزی معین</t>
  </si>
  <si>
    <t>ایمان آوردن
انفاق</t>
  </si>
  <si>
    <t>مردم
مردم</t>
  </si>
  <si>
    <t>دعوت به ایمان به پروردگار</t>
  </si>
  <si>
    <t>مسلمانان (جهادگر قبل از فتح)</t>
  </si>
  <si>
    <t>مسلمانان (جهادگر بعد از فتح)</t>
  </si>
  <si>
    <t>عدم تساوی در انفاق و جهاد</t>
  </si>
  <si>
    <t>انفاق و جهاد قبل از پیروزی و قدرت اسلام ارزشمند تر است</t>
  </si>
  <si>
    <t>درخواست بهره مندی از نور ایشان (در قیامت)
آگاهی دادن از دریافت نور در گذشته (دنیا)</t>
  </si>
  <si>
    <t>سوال از با هم بودن (در قیامت)
پاسخ مثبت به با هم بودن</t>
  </si>
  <si>
    <t xml:space="preserve">
یادآوری به فتنه انداختن خود با انتظار و تردید </t>
  </si>
  <si>
    <t>صدقه دادن و احسان</t>
  </si>
  <si>
    <t xml:space="preserve">فخر فروشی </t>
  </si>
  <si>
    <t>افزون طلبی مال و فرزند</t>
  </si>
  <si>
    <t xml:space="preserve">بخل ورزیدن </t>
  </si>
  <si>
    <t>دعوت به بخل</t>
  </si>
  <si>
    <t>دعوت به عدل و میزان</t>
  </si>
  <si>
    <t>برخی هدایت یافته و بسیاری نافرمانند</t>
  </si>
  <si>
    <t>ایجاد بدعت در دین (رهبانیت)</t>
  </si>
  <si>
    <t>ایمان آوردن</t>
  </si>
  <si>
    <t>مجادله در مورد شوهران</t>
  </si>
  <si>
    <t>اعلام ظهار که سخنی زشت و باطل است</t>
  </si>
  <si>
    <t>آزاد نمودن برده درصورت بازگشت از ظهار و قبل از تماس</t>
  </si>
  <si>
    <t>روزه یا اطعام قبل از تماس</t>
  </si>
  <si>
    <t>منع شدن از مخالفت و دشمنی</t>
  </si>
  <si>
    <t>نجوا با یکدیگر (درحالیکه منع شده اند)
تعدی و گناه و مخالفت</t>
  </si>
  <si>
    <t xml:space="preserve">
سلام و تحیت در هنگام حضور</t>
  </si>
  <si>
    <t>منع از نجوا با یکدیگر در مورد گناه و تعدی و مخالفت با پیامبر</t>
  </si>
  <si>
    <t>توصیه به نجوا در مورد نیکوکاری و پرهیزکاری</t>
  </si>
  <si>
    <t>توصیه به جای دادن به یکدیگر در مجالس</t>
  </si>
  <si>
    <t>توصیه به برخاستن در مجالس</t>
  </si>
  <si>
    <t>صدقه برای گفتن سخن سری با وی</t>
  </si>
  <si>
    <t>اطاعت
پرداخت زکات</t>
  </si>
  <si>
    <t>سوگند خوردن برای قرار دادن مانع و بازداشتن مردم از راه خدا</t>
  </si>
  <si>
    <t>عدم برطرف نمودن عذاب الهی (در قیامت)</t>
  </si>
  <si>
    <t>عدم دوستی با آنان درصورت دشمنی با خداوند و رسولش</t>
  </si>
  <si>
    <t xml:space="preserve">
اطلاع از اسلام آوردن (و نه ایمان) به علت عدم نفوذ ایمان در قلبهایشان</t>
  </si>
  <si>
    <t>اظهار ایمان 
آگاهی دادن از عدم ایمان</t>
  </si>
  <si>
    <t>پیامبر
گروهی از اعراب</t>
  </si>
  <si>
    <t>گروهی از اعراب
پیامبر</t>
  </si>
  <si>
    <t>ایمان بدون شک و تردید</t>
  </si>
  <si>
    <t>استفهام توبیخی از آگاه نمودن خداوند از دینداری خود</t>
  </si>
  <si>
    <t>یادآوری علم خداوند بر همه چیز</t>
  </si>
  <si>
    <t>منت گذاردن به خاطر اسلام آوردن
منع از منت گذاردن</t>
  </si>
  <si>
    <t xml:space="preserve">
یادآوری منت هدایت الهی</t>
  </si>
  <si>
    <t>اظهار تعجب به خاطر هشدار دهنده ای از خودشان</t>
  </si>
  <si>
    <t>سوال از بازگشت پس از مردن و پوسیدن</t>
  </si>
  <si>
    <t xml:space="preserve"> تکذیب رسل</t>
  </si>
  <si>
    <t>ق 45</t>
  </si>
  <si>
    <t>عدم اجبار به ایمان</t>
  </si>
  <si>
    <t>تذکر به وسیله قرآن</t>
  </si>
  <si>
    <t>انفاق سهمی از اموال</t>
  </si>
  <si>
    <t xml:space="preserve">حجتی آشکار </t>
  </si>
  <si>
    <t>رفتن به نزد آنان (برای آوردن طعام)</t>
  </si>
  <si>
    <t>اتهام سحر یا دیوانگی</t>
  </si>
  <si>
    <t>توصیه به گریز به سوی خداوند</t>
  </si>
  <si>
    <t>هشدار دهنده ای آشکار</t>
  </si>
  <si>
    <t>منع از پرستش معبودی غیر از خداوند</t>
  </si>
  <si>
    <t>اتهام ساحری یا دیوانگی</t>
  </si>
  <si>
    <t>تذکر و پند دادن (سود بخش)</t>
  </si>
  <si>
    <t>وَالَّذِينَ جَاءُوا مِنْ بَعْدِهِمْ يَقُولُونَ رَبَّنَا اغْفِرْ لَنَا وَلِإِخْوَانِنَا الَّذِينَ سَبَقُونَا بِالْإِيمَانِ وَلَا تَجْعَلْ فِي قُلُوبِنَا غِلًّا لِلَّذِينَ آمَنُوا رَبَّنَا إِنَّكَ رَءُوفٌ رَحِيمٌ ﴿۱۰﴾</t>
  </si>
  <si>
    <t>أَلَمْ تَرَ إِلَى الَّذِينَ نَافَقُوا يَقُولُونَ لِإِخْوَانِهِمُ الَّذِينَ كَفَرُوا مِنْ أَهْلِ الْكِتَابِ لَئِنْ أُخْرِجْتُمْ لَنَخْرُجَنَّ مَعَكُمْ وَلَا نُطِيعُ فِيكُمْ أَحَدًا أَبَدًا وَإِنْ قُوتِلْتُمْ لَنَنْصُرَنَّكُمْ وَاللَّهُ يَشْهَدُ إِنَّهُمْ لَكَاذِبُونَ ﴿۱۱﴾</t>
  </si>
  <si>
    <t>لَئِنْ أُخْرِجُوا لَا يَخْرُجُونَ مَعَهُمْ وَلَئِنْ قُوتِلُوا لَا يَنْصُرُونَهُمْ وَلَئِنْ نَصَرُوهُمْ لَيُوَلُّنَّ الْأَدْبَارَ ثُمَّ لَا يُنْصَرُونَ ﴿۱۲﴾</t>
  </si>
  <si>
    <t>لَأَنْتُمْ أَشَدُّ رَهْبَةً فِي صُدُورِهِمْ مِنَ اللَّهِ ذَلِكَ بِأَنَّهُمْ قَوْمٌ لَا يَفْقَهُونَ ﴿۱۳﴾</t>
  </si>
  <si>
    <t>لَا يُقَاتِلُونَكُمْ جَمِيعًا إِلَّا فِي قُرًى مُحَصَّنَةٍ أَوْ مِنْ وَرَاءِ جُدُرٍ بَأْسُهُمْ بَيْنَهُمْ شَدِيدٌ تَحْسَبُهُمْ جَمِيعًا وَقُلُوبُهُمْ شَتَّى ذَلِكَ بِأَنَّهُمْ قَوْمٌ لَا يَعْقِلُونَ ﴿۱۴﴾</t>
  </si>
  <si>
    <t>كَمَثَلِ الشَّيْطَانِ إِذْ قَالَ لِلْإِنْسَانِ اكْفُرْ فَلَمَّا كَفَرَ قَالَ إِنِّي بَرِيءٌ مِنْكَ إِنِّي أَخَافُ اللَّهَ رَبَّ الْعَالَمِينَ ﴿۱۶﴾</t>
  </si>
  <si>
    <t>يَا أَيُّهَا الَّذِينَ آمَنُوا لَا تَتَّخِذُوا عَدُوِّي وَعَدُوَّكُمْ أَوْلِيَاءَ تُلْقُونَ إِلَيْهِمْ بِالْمَوَدَّةِ وَقَدْ كَفَرُوا بِمَا جَاءَكُمْ مِنَ الْحَقِّ يُخْرِجُونَ الرَّسُولَ وَإِيَّاكُمْ أَنْ تُؤْمِنُوا بِاللَّهِ رَبِّكُمْ إِنْ كُنْتُمْ خَرَجْتُمْ جِهَادًا فِي سَبِيلِي وَابْتِغَاءَ مَرْضَاتِي تُسِرُّونَ إِلَيْهِمْ بِالْمَوَدَّةِ وَأَنَا أَعْلَمُ بِمَا أَخْفَيْتُمْ وَمَا أَعْلَنْتُمْ وَمَنْ يَفْعَلْهُ مِنْكُمْ فَقَدْ ضَلَّ سَوَاءَ السَّبِيلِ ﴿۱﴾</t>
  </si>
  <si>
    <t>إِنْ يَثْقَفُوكُمْ يَكُونُوا لَكُمْ أَعْدَاءً وَيَبْسُطُوا إِلَيْكُمْ أَيْدِيَهُمْ وَأَلْسِنَتَهُمْ بِالسُّوءِ وَوَدُّوا لَوْ تَكْفُرُونَ ﴿۲﴾</t>
  </si>
  <si>
    <t>لَنْ تَنْفَعَكُمْ أَرْحَامُكُمْ وَلَا أَوْلَادُكُمْ يَوْمَ الْقِيَامَةِ يَفْصِلُ بَيْنَكُمْ وَاللَّهُ بِمَا تَعْمَلُونَ بَصِيرٌ ﴿۳﴾</t>
  </si>
  <si>
    <t>قَدْ كَانَتْ لَكُمْ أُسْوَةٌ حَسَنَةٌ فِي إِبْرَاهِيمَ وَالَّذِينَ مَعَهُ إِذْ قَالُوا لِقَوْمِهِمْ إِنَّا بُرَآءُ مِنْكُمْ وَمِمَّا تَعْبُدُونَ مِنْ دُونِ اللَّهِ كَفَرْنَا بِكُمْ وَبَدَا بَيْنَنَا وَبَيْنَكُمُ الْعَدَاوَةُ وَالْبَغْضَاءُ أَبَدًا حَتَّى تُؤْمِنُوا بِاللَّهِ وَحْدَهُ إِلَّا قَوْلَ إِبْرَاهِيمَ لِأَبِيهِ لَأَسْتَغْفِرَنَّ لَكَ وَمَا أَمْلِكُ لَكَ مِنَ اللَّهِ مِنْ شَيْءٍ رَبَّنَا عَلَيْكَ تَوَكَّلْنَا وَإِلَيْكَ أَنَبْنَا وَإِلَيْكَ الْمَصِيرُ ﴿۴﴾</t>
  </si>
  <si>
    <t>لَا يَنْهَاكُمُ اللَّهُ عَنِ الَّذِينَ لَمْ يُقَاتِلُوكُمْ فِي الدِّينِ وَلَمْ يُخْرِجُوكُمْ مِنْ دِيَارِكُمْ أَنْ تَبَرُّوهُمْ وَتُقْسِطُوا إِلَيْهِمْ إِنَّ اللَّهَ يُحِبُّ الْمُقْسِطِينَ ﴿۸﴾</t>
  </si>
  <si>
    <t>إِنَّمَا يَنْهَاكُمُ اللَّهُ عَنِ الَّذِينَ قَاتَلُوكُمْ فِي الدِّينِ وَأَخْرَجُوكُمْ مِنْ دِيَارِكُمْ وَظَاهَرُوا عَلَى إِخْرَاجِكُمْ أَنْ تَوَلَّوْهُمْ وَمَنْ يَتَوَلَّهُمْ فَأُولَئِكَ هُمُ الظَّالِمُونَ ﴿۹﴾</t>
  </si>
  <si>
    <t>يَا أَيُّهَا الَّذِينَ آمَنُوا إِذَا جَاءَكُمُ الْمُؤْمِنَاتُ مُهَاجِرَاتٍ فَامْتَحِنُوهُنَّ اللَّهُ أَعْلَمُ بِإِيمَانِهِنَّ فَإِنْ عَلِمْتُمُوهُنَّ مُؤْمِنَاتٍ فَلَا تَرْجِعُوهُنَّ إِلَى الْكُفَّارِ لَا هُنَّ حِلٌّ لَهُمْ وَلَا هُمْ يَحِلُّونَ لَهُنَّ وَآتُوهُمْ مَا أَنْفَقُوا وَلَا جُنَاحَ عَلَيْكُمْ أَنْ تَنْكِحُوهُنَّ إِذَا آتَيْتُمُوهُنَّ أُجُورَهُنَّ وَلَا تُمْسِكُوا بِعِصَمِ الْكَوَافِرِ وَاسْأَلُوا مَا أَنْفَقْتُمْ وَلْيَسْأَلُوا مَا أَنْفَقُوا ذَلِكُمْ حُكْمُ اللَّهِ يَحْكُمُ بَيْنَكُمْ وَاللَّهُ عَلِيمٌ حَكِيمٌ ﴿۱۰﴾</t>
  </si>
  <si>
    <t>وَإِنْ فَاتَكُمْ شَيْءٌ مِنْ أَزْوَاجِكُمْ إِلَى الْكُفَّارِ فَعَاقَبْتُمْ فَآتُوا الَّذِينَ ذَهَبَتْ أَزْوَاجُهُمْ مِثْلَ مَا أَنْفَقُوا وَاتَّقُوا اللَّهَ الَّذِي أَنْتُمْ بِهِ مُؤْمِنُونَ ﴿۱۱﴾</t>
  </si>
  <si>
    <t>يَا أَيُّهَا النَّبِيُّ إِذَا جَاءَكَ الْمُؤْمِنَاتُ يُبَايِعْنَكَ عَلَى أَنْ لَا يُشْرِكْنَ بِاللَّهِ شَيْئًا وَلَا يَسْرِقْنَ وَلَا يَزْنِينَ وَلَا يَقْتُلْنَ أَوْلَادَهُنَّ وَلَا يَأْتِينَ بِبُهْتَانٍ يَفْتَرِينَهُ بَيْنَ أَيْدِيهِنَّ وَأَرْجُلِهِنَّ وَلَا يَعْصِينَكَ فِي مَعْرُوفٍ فَبَايِعْهُنَّ وَاسْتَغْفِرْ لَهُنَّ اللَّهَ إِنَّ اللَّهَ غَفُورٌ رَحِيمٌ ﴿۱۲﴾</t>
  </si>
  <si>
    <t>يَا أَيُّهَا الَّذِينَ آمَنُوا لَا تَتَوَلَّوْا قَوْمًا غَضِبَ اللَّهُ عَلَيْهِمْ قَدْ يَئِسُوا مِنَ الْآخِرَةِ كَمَا يَئِسَ الْكُفَّارُ مِنْ أَصْحَابِ الْقُبُورِ ﴿۱۳﴾</t>
  </si>
  <si>
    <t>وَإِذْ قَالَ مُوسَى لِقَوْمِهِ يَا قَوْمِ لِمَ تُؤْذُونَنِي وَقَدْ تَعْلَمُونَ أَنِّي رَسُولُ اللَّهِ إِلَيْكُمْ فَلَمَّا زَاغُوا أَزَاغَ اللَّهُ قُلُوبَهُمْ وَاللَّهُ لَا يَهْدِي الْقَوْمَ الْفَاسِقِينَ ﴿۵﴾</t>
  </si>
  <si>
    <t>وَإِذْ قَالَ عِيسَى ابْنُ مَرْيَمَ يَا بَنِي إِسْرَائِيلَ إِنِّي رَسُولُ اللَّهِ إِلَيْكُمْ مُصَدِّقًا لِمَا بَيْنَ يَدَيَّ مِنَ التَّوْرَاةِ وَمُبَشِّرًا بِرَسُولٍ يَأْتِي مِنْ بَعْدِي اسْمُهُ أَحْمَدُ فَلَمَّا جَاءَهُمْ بِالْبَيِّنَاتِ قَالُوا هَذَا سِحْرٌ مُبِينٌ ﴿۶﴾</t>
  </si>
  <si>
    <t>هُوَ الَّذِي أَرْسَلَ رَسُولَهُ بِالْهُدَى وَدِينِ الْحَقِّ لِيُظْهِرَهُ عَلَى الدِّينِ كُلِّهِ وَلَوْ كَرِهَ الْمُشْرِكُونَ ﴿۹﴾</t>
  </si>
  <si>
    <t>يَا أَيُّهَا الَّذِينَ آمَنُوا هَلْ أَدُلُّكُمْ عَلَى تِجَارَةٍ تُنْجِيكُمْ مِنْ عَذَابٍ أَلِيمٍ ﴿۱۰﴾</t>
  </si>
  <si>
    <t>هُوَ الَّذِي بَعَثَ فِي الْأُمِّيِّينَ رَسُولًا مِنْهُمْ يَتْلُو عَلَيْهِمْ آيَاتِهِ وَيُزَكِّيهِمْ وَيُعَلِّمُهُمُ الْكِتَابَ وَالْحِكْمَةَ وَإِنْ كَانُوا مِنْ قَبْلُ لَفِي ضَلَالٍ مُبِينٍ ﴿۲﴾</t>
  </si>
  <si>
    <t>قُلْ يَا أَيُّهَا الَّذِينَ هَادُوا إِنْ زَعَمْتُمْ أَنَّكُمْ أَوْلِيَاءُ لِلَّهِ مِنْ دُونِ النَّاسِ فَتَمَنَّوُا الْمَوْتَ إِنْ كُنْتُمْ صَادِقِينَ ﴿۶﴾</t>
  </si>
  <si>
    <t>قُلْ إِنَّ الْمَوْتَ الَّذِي تَفِرُّونَ مِنْهُ فَإِنَّهُ مُلَاقِيكُمْ ثُمَّ تُرَدُّونَ إِلَى عَالِمِ الْغَيْبِ وَالشَّهَادَةِ فَيُنَبِّئُكُمْ بِمَا كُنْتُمْ تَعْمَلُونَ ﴿۸﴾</t>
  </si>
  <si>
    <t>وَإِذَا رَأَوْا تِجَارَةً أَوْ لَهْوًا انْفَضُّوا إِلَيْهَا وَتَرَكُوكَ قَائِمًا قُلْ مَا عِنْدَ اللَّهِ خَيْرٌ مِنَ اللَّهْوِ وَمِنَ التِّجَارَةِ وَاللَّهُ خَيْرُ الرَّازِقِينَ ﴿۱۱﴾</t>
  </si>
  <si>
    <t>إِذَا جَاءَكَ الْمُنَافِقُونَ قَالُوا نَشْهَدُ إِنَّكَ لَرَسُولُ اللَّهِ وَاللَّهُ يَعْلَمُ إِنَّكَ لَرَسُولُهُ وَاللَّهُ يَشْهَدُ إِنَّ الْمُنَافِقِينَ لَكَاذِبُونَ ﴿۱﴾</t>
  </si>
  <si>
    <t>اتَّخَذُوا أَيْمَانَهُمْ جُنَّةً فَصَدُّوا عَنْ سَبِيلِ اللَّهِ إِنَّهُمْ سَاءَ مَا كَانُوا يَعْمَلُونَ ﴿۲﴾</t>
  </si>
  <si>
    <t>وَإِذَا قِيلَ لَهُمْ تَعَالَوْا يَسْتَغْفِرْ لَكُمْ رَسُولُ اللَّهِ لَوَّوْا رُءُوسَهُمْ وَرَأَيْتَهُمْ يَصُدُّونَ وَهُمْ مُسْتَكْبِرُونَ ﴿۵﴾</t>
  </si>
  <si>
    <t>هُمُ الَّذِينَ يَقُولُونَ لَا تُنْفِقُوا عَلَى مَنْ عِنْدَ رَسُولِ اللَّهِ حَتَّى يَنْفَضُّوا وَلِلَّهِ خَزَائِنُ السَّمَاوَاتِ وَالْأَرْضِ وَلَكِنَّ الْمُنَافِقِينَ لَا يَفْقَهُونَ ﴿۷﴾</t>
  </si>
  <si>
    <t>يَقُولُونَ لَئِنْ رَجَعْنَا إِلَى الْمَدِينَةِ لَيُخْرِجَنَّ الْأَعَزُّ مِنْهَا الْأَذَلَّ وَلِلَّهِ الْعِزَّةُ وَلِرَسُولِهِ وَلِلْمُؤْمِنِينَ وَلَكِنَّ الْمُنَافِقِينَ لَا يَعْلَمُونَ ﴿۸﴾</t>
  </si>
  <si>
    <t>يَا أَيُّهَا الَّذِينَ آمَنُوا لَا تُلْهِكُمْ أَمْوَالُكُمْ وَلَا أَوْلَادُكُمْ عَنْ ذِكْرِ اللَّهِ وَمَنْ يَفْعَلْ ذَلِكَ فَأُولَئِكَ هُمُ الْخَاسِرُونَ ﴿۹﴾</t>
  </si>
  <si>
    <t>وَأَنْفِقُوا مِنْ مَا رَزَقْنَاكُمْ مِنْ قَبْلِ أَنْ يَأْتِيَ أَحَدَكُمُ الْمَوْتُ فَيَقُولَ رَبِّ لَوْلَا أَخَّرْتَنِي إِلَى أَجَلٍ قَرِيبٍ فَأَصَّدَّقَ وَأَكُنْ مِنَ الصَّالِحِينَ ﴿۱۰﴾</t>
  </si>
  <si>
    <t>ذَلِكَ بِأَنَّهُ كَانَتْ تَأْتِيهِمْ رُسُلُهُمْ بِالْبَيِّنَاتِ فَقَالُوا أَبَشَرٌ يَهْدُونَنَا فَكَفَرُوا وَتَوَلَّوْا وَاسْتَغْنَى اللَّهُ وَاللَّهُ غَنِيٌّ حَمِيدٌ ﴿۶﴾</t>
  </si>
  <si>
    <t>زَعَمَ الَّذِينَ كَفَرُوا أَنْ لَنْ يُبْعَثُوا قُلْ بَلَى وَرَبِّي لَتُبْعَثُنَّ ثُمَّ لَتُنَبَّؤُنَّ بِمَا عَمِلْتُمْ وَذَلِكَ عَلَى اللَّهِ يَسِيرٌ ﴿۷﴾</t>
  </si>
  <si>
    <t>فَآمِنُوا بِاللَّهِ وَرَسُولِهِ وَالنُّورِ الَّذِي أَنْزَلْنَا وَاللَّهُ بِمَا تَعْمَلُونَ خَبِيرٌ ﴿۸﴾</t>
  </si>
  <si>
    <t>وَأَطِيعُوا اللَّهَ وَأَطِيعُوا الرَّسُولَ فَإِنْ تَوَلَّيْتُمْ فَإِنَّمَا عَلَى رَسُولِنَا الْبَلَاغُ الْمُبِينُ ﴿۱۲﴾</t>
  </si>
  <si>
    <t>يَا أَيُّهَا الَّذِينَ آمَنُوا إِنَّ مِنْ أَزْوَاجِكُمْ وَأَوْلَادِكُمْ عَدُوًّا لَكُمْ فَاحْذَرُوهُمْ وَإِنْ تَعْفُوا وَتَصْفَحُوا وَتَغْفِرُوا فَإِنَّ اللَّهَ غَفُورٌ رَحِيمٌ ﴿۱۴﴾</t>
  </si>
  <si>
    <t>إِنَّمَا أَمْوَالُكُمْ وَأَوْلَادُكُمْ فِتْنَةٌ وَاللَّهُ عِنْدَهُ أَجْرٌ عَظِيمٌ ﴿۱۵﴾</t>
  </si>
  <si>
    <t>فَاتَّقُوا اللَّهَ مَا اسْتَطَعْتُمْ وَاسْمَعُوا وَأَطِيعُوا وَأَنْفِقُوا خَيْرًا لِأَنْفُسِكُمْ وَمَنْ يُوقَ شُحَّ نَفْسِهِ فَأُولَئِكَ هُمُ الْمُفْلِحُونَ ﴿۱۶﴾</t>
  </si>
  <si>
    <t>يَا أَيُّهَا النَّبِيُّ إِذَا طَلَّقْتُمُ النِّسَاءَ فَطَلِّقُوهُنَّ لِعِدَّتِهِنَّ وَأَحْصُوا الْعِدَّةَ وَاتَّقُوا اللَّهَ رَبَّكُمْ لَا تُخْرِجُوهُنَّ مِنْ بُيُوتِهِنَّ وَلَا يَخْرُجْنَ إِلَّا أَنْ يَأْتِينَ بِفَاحِشَةٍ مُبَيِّنَةٍ وَتِلْكَ حُدُودُ اللَّهِ وَمَنْ يَتَعَدَّ حُدُودَ اللَّهِ فَقَدْ ظَلَمَ نَفْسَهُ لَا تَدْرِي لَعَلَّ اللَّهَ يُحْدِثُ بَعْدَ ذَلِكَ أَمْرًا ﴿۱﴾</t>
  </si>
  <si>
    <t>فَإِذَا بَلَغْنَ أَجَلَهُنَّ فَأَمْسِكُوهُنَّ بِمَعْرُوفٍ أَوْ فَارِقُوهُنَّ بِمَعْرُوفٍ وَأَشْهِدُوا ذَوَيْ عَدْلٍ مِنْكُمْ وَأَقِيمُوا الشَّهَادَةَ لِلَّهِ ذَلِكُمْ يُوعَظُ بِهِ مَنْ كَانَ يُؤْمِنُ بِاللَّهِ وَالْيَوْمِ الْآخِرِ وَمَنْ يَتَّقِ اللَّهَ يَجْعَلْ لَهُ مَخْرَجًا ﴿۲﴾</t>
  </si>
  <si>
    <t>أَسْكِنُوهُنَّ مِنْ حَيْثُ سَكَنْتُمْ مِنْ وُجْدِكُمْ وَلَا تُضَارُّوهُنَّ لِتُضَيِّقُوا عَلَيْهِنَّ وَإِنْ كُنَّ أُولَاتِ حَمْلٍ فَأَنْفِقُوا عَلَيْهِنَّ حَتَّى يَضَعْنَ حَمْلَهُنَّ فَإِنْ أَرْضَعْنَ لَكُمْ فَآتُوهُنَّ أُجُورَهُنَّ وَأْتَمِرُوا بَيْنَكُمْ بِمَعْرُوفٍ وَإِنْ تَعَاسَرْتُمْ فَسَتُرْضِعُ لَهُ أُخْرَى ﴿۶﴾</t>
  </si>
  <si>
    <t>لِيُنْفِقْ ذُو سَعَةٍ مِنْ سَعَتِهِ وَمَنْ قُدِرَ عَلَيْهِ رِزْقُهُ فَلْيُنْفِقْ مِمَّا آتَاهُ اللَّهُ لَا يُكَلِّفُ اللَّهُ نَفْسًا إِلَّا مَا آتَاهَا سَيَجْعَلُ اللَّهُ بَعْدَ عُسْرٍ يُسْرًا ﴿۷﴾</t>
  </si>
  <si>
    <t>رَسُولًا يَتْلُو عَلَيْكُمْ آيَاتِ اللَّهِ مُبَيِّنَاتٍ لِيُخْرِجَ الَّذِينَ آمَنُوا وَعَمِلُوا الصَّالِحَاتِ مِنَ الظُّلُمَاتِ إِلَى النُّورِ وَمَنْ يُؤْمِنْ بِاللَّهِ وَيَعْمَلْ صَالِحًا يُدْخِلْهُ جَنَّاتٍ تَجْرِي مِنْ تَحْتِهَا الْأَنْهَارُ خَالِدِينَ فِيهَا أَبَدًا قَدْ أَحْسَنَ اللَّهُ لَهُ رِزْقًا ﴿۱۱﴾</t>
  </si>
  <si>
    <t>يَا أَيُّهَا النَّبِيُّ لِمَ تُحَرِّمُ مَا أَحَلَّ اللَّهُ لَكَ تَبْتَغِي مَرْضَاتَ أَزْوَاجِكَ وَاللَّهُ غَفُورٌ رَحِيمٌ ﴿۱﴾</t>
  </si>
  <si>
    <t>وَإِذْ أَسَرَّ النَّبِيُّ إِلَى بَعْضِ أَزْوَاجِهِ حَدِيثًا فَلَمَّا نَبَّأَتْ بِهِ وَأَظْهَرَهُ اللَّهُ عَلَيْهِ عَرَّفَ بَعْضَهُ وَأَعْرَضَ عَنْ بَعْضٍ فَلَمَّا نَبَّأَهَا بِهِ قَالَتْ مَنْ أَنْبَأَكَ هَذَا قَالَ نَبَّأَنِيَ الْعَلِيمُ الْخَبِيرُ ﴿۳﴾</t>
  </si>
  <si>
    <t>إِنْ تَتُوبَا إِلَى اللَّهِ فَقَدْ صَغَتْ قُلُوبُكُمَا وَإِنْ تَظَاهَرَا عَلَيْهِ فَإِنَّ اللَّهَ هُوَ مَوْلَاهُ وَجِبْرِيلُ وَصَالِحُ الْمُؤْمِنِينَ وَالْمَلَائِكَةُ بَعْدَ ذَلِكَ ظَهِيرٌ ﴿۴﴾</t>
  </si>
  <si>
    <t>يَا أَيُّهَا الَّذِينَ آمَنُوا قُوا أَنْفُسَكُمْ وَأَهْلِيكُمْ نَارًا وَقُودُهَا النَّاسُ وَالْحِجَارَةُ عَلَيْهَا مَلَائِكَةٌ غِلَاظٌ شِدَادٌ لَا يَعْصُونَ اللَّهَ مَا أَمَرَهُمْ وَيَفْعَلُونَ مَا يُؤْمَرُونَ ﴿۶﴾</t>
  </si>
  <si>
    <t>يَا أَيُّهَا النَّبِيُّ جَاهِدِ الْكُفَّارَ وَالْمُنَافِقِينَ وَاغْلُظْ عَلَيْهِمْ وَمَأْوَاهُمْ جَهَنَّمُ وَبِئْسَ الْمَصِيرُ ﴿۹﴾</t>
  </si>
  <si>
    <t>ضَرَبَ اللَّهُ مَثَلًا لِلَّذِينَ كَفَرُوا امْرَأَتَ نُوحٍ وَامْرَأَتَ لُوطٍ كَانَتَا تَحْتَ عَبْدَيْنِ مِنْ عِبَادِنَا صَالِحَيْنِ فَخَانَتَاهُمَا فَلَمْ يُغْنِيَا عَنْهُمَا مِنَ اللَّهِ شَيْئًا وَقِيلَ ادْخُلَا النَّارَ مَعَ الدَّاخِلِينَ ﴿۱۰﴾</t>
  </si>
  <si>
    <t>وَضَرَبَ اللَّهُ مَثَلًا لِلَّذِينَ آمَنُوا امْرَأَتَ فِرْعَوْنَ إِذْ قَالَتْ رَبِّ ابْنِ لِي عِنْدَكَ بَيْتًا فِي الْجَنَّةِ وَنَجِّنِي مِنْ فِرْعَوْنَ وَعَمَلِهِ وَنَجِّنِي مِنَ الْقَوْمِ الظَّالِمِينَ ﴿۱۱﴾</t>
  </si>
  <si>
    <t xml:space="preserve">منافقان </t>
  </si>
  <si>
    <t>منافقان
مسلمانان</t>
  </si>
  <si>
    <t>مسلمانان
منافقان</t>
  </si>
  <si>
    <t>خویشان و فرزندان</t>
  </si>
  <si>
    <t>مومنان
قوم
پدرش</t>
  </si>
  <si>
    <t xml:space="preserve">ابراهیم و اصحابش
ابراهیم و اصحابش
پیامبر (ابراهیم) </t>
  </si>
  <si>
    <t>زنان با ایمان (مهاجر)
زنان کافر</t>
  </si>
  <si>
    <t>قوم مورد غضب الهی</t>
  </si>
  <si>
    <t>يَا أَيُّهَا الَّذِينَ آمَنُوا كُونُوا أَنْصَارَ اللَّهِ كَمَا قَالَ عِيسَى ابْنُ مَرْيَمَ لِلْحَوَارِيِّينَ مَنْ أَنْصَارِي إِلَى اللَّهِ قَالَ الْحَوَارِيُّونَ نَحْنُ أَنْصَارُ اللَّهِ فَآمَنَتْ طَائِفَةٌ مِنْ بَنِي إِسْرَائِيلَ وَكَفَرَتْ طَائِفَةٌ فَأَيَّدْنَا الَّذِينَ آمَنُوا عَلَى عَدُوِّهِمْ فَأَصْبَحُوا ظَاهِرِينَ ﴿۱۴﴾</t>
  </si>
  <si>
    <t>وَإِذَا رَأَيْتَهُمْ تُعْجِبُكَ أَجْسَامُهُمْ وَإِنْ يَقُولُوا تَسْمَعْ لِقَوْلِهِمْ كَأَنَّهُمْ خُشُبٌ مُسَنَّدَةٌ يَحْسَبُونَ كُلَّ صَيْحَةٍ عَلَيْهِمْ هُمُ الْعَدُوُّ فَاحْذَرْهُمْ قَاتَلَهُمُ اللَّهُ أَنَّى يُؤْفَكُونَ ﴿۴﴾</t>
  </si>
  <si>
    <t>پیامبر و مردان</t>
  </si>
  <si>
    <t>همسر نوح و لوط
پیامبران (نوح و لوط)</t>
  </si>
  <si>
    <t>پیامبران (نوح و لوط)
همسر نوح و لوط</t>
  </si>
  <si>
    <t>پذیرش آنچه عطا نماید و واگذاردن آنچه منع کند</t>
  </si>
  <si>
    <t xml:space="preserve">دوست داشتن </t>
  </si>
  <si>
    <t>بی نیازی نسبت به آنچه به آنان داده شده (عدم بخل و حسد)</t>
  </si>
  <si>
    <t>مقدم شمردن آنان بر خود (ایثار)</t>
  </si>
  <si>
    <t>مصونیت از بخل و حرص دنیا</t>
  </si>
  <si>
    <t>دعا (برای غفران الهی)</t>
  </si>
  <si>
    <t>دعا (برای عدم کینه و حسد در قلبهایشان)</t>
  </si>
  <si>
    <t>وعده همراهی درصورت اخراج شدن از دیار</t>
  </si>
  <si>
    <t>وعده یاری درصورت جنگ با مسلمانان</t>
  </si>
  <si>
    <t>عدم همراهی درصورت اخراج</t>
  </si>
  <si>
    <t>عدم یاری درصورت جنگ</t>
  </si>
  <si>
    <t>پشت کردن و گریز درصورت جنگ</t>
  </si>
  <si>
    <t>عدم جنگ بصورت گروهی
گمان اتحاد و اتفاق</t>
  </si>
  <si>
    <t>دشمنی بصورت مکر و حیله</t>
  </si>
  <si>
    <t>وعده و دعوت به کفر و سپس بیزاری جستن همانند شیطان</t>
  </si>
  <si>
    <t>دورویی</t>
  </si>
  <si>
    <t xml:space="preserve">جنگ در قریه های قلعه دار یا از پس دیوار
</t>
  </si>
  <si>
    <t>منع دوستی و اظهار محبت
کفر نسبت به حق</t>
  </si>
  <si>
    <t>مومنان
کافران</t>
  </si>
  <si>
    <t>منع دوستی پنهانی
اخراج از دیار بخاطر ایمان به خداوند</t>
  </si>
  <si>
    <t>ادامه دشمنی درصورت تسلط</t>
  </si>
  <si>
    <t>عداوت با دست و زبان</t>
  </si>
  <si>
    <t>آرزوی کفر</t>
  </si>
  <si>
    <t>عدم سودبخشی (در قیامت)</t>
  </si>
  <si>
    <t>جدایی (در قیامت)</t>
  </si>
  <si>
    <t>الگویی نیکو
برائت از آنان و آنچه می پرستند
دعا برای وی (طلب آمرزش)</t>
  </si>
  <si>
    <t xml:space="preserve">
اعلام دشمنی و کینه تا زمان ایمان به خداوند یکتا
اظهار عدم مالکیت بر چیزی دربرابر خداوند</t>
  </si>
  <si>
    <t>عدم بیزاری و رفتار با عدالت و انصاف</t>
  </si>
  <si>
    <t>نیکی کردن و دادگری با کسانیکه در امر دین جنگ نکردند و از دیار بیرون نراندند</t>
  </si>
  <si>
    <t>عدم دوستی با کسانیکه در امر دین جنگ کردند و از دیار بیرون راندند</t>
  </si>
  <si>
    <t>امتحان و پذیرش هجرت و اسلام آنان
عدم نگاه داری آنان</t>
  </si>
  <si>
    <t>عدم بازگرداندن به سوی کفار
مطالبه مهر و نفقه آنان از کفار</t>
  </si>
  <si>
    <t xml:space="preserve">پرداخت مطالبه و مهر و نفقه به همسرانشان
</t>
  </si>
  <si>
    <t>دریافت نفقه و مهر از کفار درصورت از دست دادن آنان
پرداخت مهر و نفقه به کسانیکه زنانشان رفتند</t>
  </si>
  <si>
    <t>زنان کافر
کافران</t>
  </si>
  <si>
    <t>سوال از علت آزار دادن درصورت علم به رسالت ایشان از جانب خداوند</t>
  </si>
  <si>
    <t>بنی اسرائیل
پیامبر (موسی)</t>
  </si>
  <si>
    <t>پیامبر (موسی)
بنی اسرائیل</t>
  </si>
  <si>
    <t>معرفی خود به عنوان فرستاده الهی
اتهام جادویی آشکار به معجزات روشن</t>
  </si>
  <si>
    <t xml:space="preserve">تصدیق تورات
</t>
  </si>
  <si>
    <t>بشارت به آمدن رسول پس از خود ( بنام احمد)</t>
  </si>
  <si>
    <t>هدایت و ارائه آیین حق (که بر همه ادیان غالب است)
ناخشنودی</t>
  </si>
  <si>
    <t>ایمان</t>
  </si>
  <si>
    <t>جهاد در راه خدا با مال و جان</t>
  </si>
  <si>
    <t>سوال از یاری در راه خداوند
پاسخ مثبت به یاری رسول خدا
گروهی ایمان آورده و گروهی کفر ورزیدند</t>
  </si>
  <si>
    <t>حواریون
پیامبر (عیسی)
پیامبر (عیسی)</t>
  </si>
  <si>
    <t>پیامبر (عیسی)
حواریون
بنی اسرائیل</t>
  </si>
  <si>
    <t>تلاوت آیات</t>
  </si>
  <si>
    <t>تزکیه و پاکسازی</t>
  </si>
  <si>
    <t>تعلیم کتاب و حکمت الهی</t>
  </si>
  <si>
    <t>پیشنهاد آرزو و تمنای مرگ درصورت صدق گفتار (دوستی با خداوند)</t>
  </si>
  <si>
    <t>خبر ملاقات با آنچه می گریزند (مرگ)</t>
  </si>
  <si>
    <t>اطلاع از بازگشت بسوی کسی که عالم به پیدا و پنهان است</t>
  </si>
  <si>
    <t>اطلاع از آگاه سازی آنان به آنچه انجام دادند</t>
  </si>
  <si>
    <t>رها نمودن پیامبر در نماز و پرداختن به تجارت و سرگرمی دیگر
تذکر به اینکه خیر و روزی نزد خداست</t>
  </si>
  <si>
    <t>شهادت به رسالت (از روی نفاق)</t>
  </si>
  <si>
    <t>قرار دادن سوگندهای خود به عنوان مانع</t>
  </si>
  <si>
    <t>باز داشتن از راه خدا</t>
  </si>
  <si>
    <t xml:space="preserve">احتیاط و دوری
</t>
  </si>
  <si>
    <t xml:space="preserve">گوش فرا دادن به سخنانشان
</t>
  </si>
  <si>
    <t xml:space="preserve">تعجب از ظاهرشان
دشمنی </t>
  </si>
  <si>
    <t>برگرداندن سرهایشان با تکبر در مقابل استغفار</t>
  </si>
  <si>
    <t>منع از انفاق (به اطرافیان پیامبر برای پراکنده شدن آنان)</t>
  </si>
  <si>
    <t>تشویق به بازگشت به مدینه و بیرون راندن مسلمانان</t>
  </si>
  <si>
    <t>عزیز و گرامی خواندن خود و خوار و ذلیل خواندن مسلمانان</t>
  </si>
  <si>
    <t>توجه به عدم ایجاد سرگرمی و غفلت از یاد خدا</t>
  </si>
  <si>
    <t>انفاق از روزی (قبل از مرگ)</t>
  </si>
  <si>
    <t>گفتگو در مورد نیرنگ آنها (در قیامت)</t>
  </si>
  <si>
    <t>فرد بهشتی
همنشین جهنمی</t>
  </si>
  <si>
    <t>اطلاع دادن از روانه شدن به سمت پروردگار</t>
  </si>
  <si>
    <t>استفهام توبیخی عدم تعقل (اعتقاد بی دلیل)</t>
  </si>
  <si>
    <t>دو نفر شاکی</t>
  </si>
  <si>
    <t>اطلاع دادن از تجاوز شرکا بر یکدیگر مگر افراد با ایمان و دارای عمل صالح</t>
  </si>
  <si>
    <t>تنبیه کردن</t>
  </si>
  <si>
    <t>اطلاع دادن از اهل آتش بودن افرادی که با کفر و عصیان به دنبال آسایشند</t>
  </si>
  <si>
    <t>مردم (مسرف)</t>
  </si>
  <si>
    <t>اطلاع دادن از استعانت خود از خداوند در مقابل هر کافر متکبر</t>
  </si>
  <si>
    <t xml:space="preserve"> مومن ال فرعون</t>
  </si>
  <si>
    <t>مومن ال فرعون
فرعون</t>
  </si>
  <si>
    <t>پیامبر (یوسف)
قوم</t>
  </si>
  <si>
    <t>قوم
پیامبر (یوسف)</t>
  </si>
  <si>
    <t>نیکی به یکدیگر</t>
  </si>
  <si>
    <t>مردم (از ادیان دیگر)</t>
  </si>
  <si>
    <t xml:space="preserve">دعوت به دین </t>
  </si>
  <si>
    <t>عدم پیروی از خواسته های مردم</t>
  </si>
  <si>
    <t>اطلاع دادن از ماموریت به ایجاد عدالت و یادآوری اصل مشترک توحید</t>
  </si>
  <si>
    <t>صبر و گذشت (بجای پاسخ به تعدی)</t>
  </si>
  <si>
    <t>فرعون
قوم</t>
  </si>
  <si>
    <t>قوم
فرعون</t>
  </si>
  <si>
    <t>ایجاد احساس ذلت
پذیرش ذلت و اطاعت</t>
  </si>
  <si>
    <t>قوم (محمد)</t>
  </si>
  <si>
    <t xml:space="preserve"> اختلاف ورزیدن</t>
  </si>
  <si>
    <t>گروهی از مردم (احزاب فکری)</t>
  </si>
  <si>
    <t>تاکید بر وقوع قیامت (زنده شدن مردگان)</t>
  </si>
  <si>
    <t>مردم (مردد در ایمان)</t>
  </si>
  <si>
    <t>اظهار ایمان و عدم صداقت در گفتار</t>
  </si>
  <si>
    <t>مواخذه برای گوساله پرستی (ارتداد)</t>
  </si>
  <si>
    <t xml:space="preserve">دعوت به توبه </t>
  </si>
  <si>
    <t xml:space="preserve">نفی استهزاء(پناه بردن به خدا از این عمل)
</t>
  </si>
  <si>
    <t>پیامبر(موسی)
قوم</t>
  </si>
  <si>
    <t>قوم
پیامبر(موسی)</t>
  </si>
  <si>
    <t>قوم
موسی</t>
  </si>
  <si>
    <t xml:space="preserve">
دعوت به انجام امر الهی</t>
  </si>
  <si>
    <t xml:space="preserve">
کفر ورزیدن و رویگردانی</t>
  </si>
  <si>
    <t>سوگند برای تاکید بر برانگیخته شدن</t>
  </si>
  <si>
    <t>اطلاع دادن از آگاهی بر اعمال (در قیامت)</t>
  </si>
  <si>
    <t>اطاعت
ابلاغ رسالت</t>
  </si>
  <si>
    <t xml:space="preserve">
گذشت و چشم پوشی و بخشش</t>
  </si>
  <si>
    <t>وسیله آزمون</t>
  </si>
  <si>
    <t>مصونیت از بخل و تنگ نظری</t>
  </si>
  <si>
    <t>نگاه داری در مدت عده</t>
  </si>
  <si>
    <t>اخراج آنان در مدت عده فقط درصورت ارتکاب عمل زشتی آشکار</t>
  </si>
  <si>
    <t>نگاه داشتن یا جدا شدن بعد از مدت عده به شایستگی</t>
  </si>
  <si>
    <t>گواه گرفتن دو شاهد (برای طلاق)</t>
  </si>
  <si>
    <t>سکونت دادن در زمان عده در محل سکونت خود</t>
  </si>
  <si>
    <t>عدم سخت گیری و زیان رساندن</t>
  </si>
  <si>
    <t>پرداخت نفقه تا وضع حمل و پرداخت اجرت در صورت شیردهی</t>
  </si>
  <si>
    <t>پرداخت نفقه و انفاق به اندازه قدرت و توان مالی</t>
  </si>
  <si>
    <t>تلاوت آیات روشن</t>
  </si>
  <si>
    <t>خارج نمودن ایمان آورندگان و انجام دهندگان عمل صالح از ظلمات (جهل) به سوی (معرفت)</t>
  </si>
  <si>
    <t xml:space="preserve">اظهار قسمتی از افشای راز و صرفنظر از قسمتی دیگر
</t>
  </si>
  <si>
    <t>منع از همدستی علیه پیامبر</t>
  </si>
  <si>
    <t>حفظ و نگهداری از آتش عذاب الهی</t>
  </si>
  <si>
    <t>جهاد کردن</t>
  </si>
  <si>
    <t>سختگیری</t>
  </si>
  <si>
    <t>خیانت
عدم توانایی انجام عملی برای آنان در برابر امر الهی</t>
  </si>
  <si>
    <t>دعا (برای نجات از فرعون و عملش)</t>
  </si>
  <si>
    <t>قُلْ هُوَ الَّذِي أَنْشَأَكُمْ وَجَعَلَ لَكُمُ السَّمْعَ وَالْأَبْصَارَ وَالْأَفْئِدَةَ قَلِيلًا مَا تَشْكُرُونَ ﴿۲۳﴾</t>
  </si>
  <si>
    <t>قُلْ هُوَ الَّذِي ذَرَأَكُمْ فِي الْأَرْضِ وَإِلَيْهِ تُحْشَرُونَ ﴿۲۴﴾</t>
  </si>
  <si>
    <t>وَيَقُولُونَ مَتَى هَذَا الْوَعْدُ إِنْ كُنْتُمْ صَادِقِينَ ﴿۲۵﴾</t>
  </si>
  <si>
    <t>قُلْ إِنَّمَا الْعِلْمُ عِنْدَ اللَّهِ وَإِنَّمَا أَنَا نَذِيرٌ مُبِينٌ ﴿۲۶﴾</t>
  </si>
  <si>
    <t>قُلْ أَرَأَيْتُمْ إِنْ أَهْلَكَنِيَ اللَّهُ وَمَنْ مَعِيَ أَوْ رَحِمَنَا فَمَنْ يُجِيرُ الْكَافِرِينَ مِنْ عَذَابٍ أَلِيمٍ ﴿۲۸﴾</t>
  </si>
  <si>
    <t>قُلْ هُوَ الرَّحْمَنُ آمَنَّا بِهِ وَعَلَيْهِ تَوَكَّلْنَا فَسَتَعْلَمُونَ مَنْ هُوَ فِي ضَلَالٍ مُبِينٍ ﴿۲۹﴾</t>
  </si>
  <si>
    <t>قُلْ أَرَأَيْتُمْ إِنْ أَصْبَحَ مَاؤُكُمْ غَوْرًا فَمَنْ يَأْتِيكُمْ بِمَاءٍ مَعِينٍ ﴿۳۰﴾</t>
  </si>
  <si>
    <t>فَلَا تُطِعِ الْمُكَذِّبِينَ ﴿۸﴾</t>
  </si>
  <si>
    <t>وَدُّوا لَوْ تُدْهِنُ فَيُدْهِنُونَ ﴿۹﴾</t>
  </si>
  <si>
    <t>وَلَا تُطِعْ كُلَّ حَلَّافٍ مَهِينٍ ﴿۱۰﴾</t>
  </si>
  <si>
    <t>هَمَّازٍ مَشَّاءٍ بِنَمِيمٍ ﴿۱۱﴾</t>
  </si>
  <si>
    <t>مَنَّاعٍ لِلْخَيْرِ مُعْتَدٍ أَثِيمٍ ﴿۱۲﴾</t>
  </si>
  <si>
    <t>عُتُلٍّ بَعْدَ ذَلِكَ زَنِيمٍ ﴿۱۳﴾</t>
  </si>
  <si>
    <t>أَنْ كَانَ ذَا مَالٍ وَبَنِينَ ﴿۱۴﴾  إِذَا تُتْلَى عَلَيْهِ آيَاتُنَا قَالَ أَسَاطِيرُ الْأَوَّلِينَ ﴿۱۵﴾</t>
  </si>
  <si>
    <t>إِنَّا بَلَوْنَاهُمْ كَمَا بَلَوْنَا أَصْحَابَ الْجَنَّةِ إِذْ أَقْسَمُوا لَيَصْرِمُنَّهَا مُصْبِحِينَ ﴿۱۷﴾  وَلَا يَسْتَثْنُونَ ﴿۱۸﴾</t>
  </si>
  <si>
    <t>فَتَنَادَوْا مُصْبِحِينَ ﴿۲۱﴾  أَنِ اغْدُوا عَلَى حَرْثِكُمْ إِنْ كُنْتُمْ صَارِمِينَ ﴿۲۲﴾</t>
  </si>
  <si>
    <t>فَانْطَلَقُوا وَهُمْ يَتَخَافَتُونَ ﴿۲۳﴾  أَنْ لَا يَدْخُلَنَّهَا الْيَوْمَ عَلَيْكُمْ مِسْكِينٌ ﴿۲۴﴾  وَغَدَوْا عَلَى حَرْدٍ قَادِرِينَ ﴿۲۵﴾</t>
  </si>
  <si>
    <t>فَلَمَّا رَأَوْهَا قَالُوا إِنَّا لَضَالُّونَ ﴿۲۶﴾  بَلْ نَحْنُ مَحْرُومُونَ ﴿۲۷﴾</t>
  </si>
  <si>
    <t>قَالَ أَوْسَطُهُمْ أَلَمْ أَقُلْ لَكُمْ لَوْلَا تُسَبِّحُونَ ﴿۲۸﴾</t>
  </si>
  <si>
    <t>فَأَقْبَلَ بَعْضُهُمْ عَلَى بَعْضٍ يَتَلَاوَمُونَ ﴿۳۰﴾</t>
  </si>
  <si>
    <t>وَإِنْ يَكَادُ الَّذِينَ كَفَرُوا لَيُزْلِقُونَكَ بِأَبْصَارِهِمْ لَمَّا سَمِعُوا الذِّكْرَ وَيَقُولُونَ إِنَّهُ لَمَجْنُونٌ ﴿۵۱﴾</t>
  </si>
  <si>
    <t>وَجَاءَ فِرْعَوْنُ وَمَنْ قَبْلَهُ وَالْمُؤْتَفِكَاتُ بِالْخَاطِئَةِ ﴿۹﴾  فَعَصَوْا رَسُولَ رَبِّهِمْ فَأَخَذَهُمْ أَخْذَةً رَابِيَةً ﴿۱۰﴾</t>
  </si>
  <si>
    <t>وَلَا يَحُضُّ عَلَى طَعَامِ الْمِسْكِينِ ﴿۳۴﴾</t>
  </si>
  <si>
    <t>سَأَلَ سَائِلٌ بِعَذَابٍ وَاقِعٍ ﴿۱﴾</t>
  </si>
  <si>
    <t>وَلَا يَسْأَلُ حَمِيمٌ حَمِيمًا ﴿۱۰﴾</t>
  </si>
  <si>
    <t>يُبَصَّرُونَهُمْ يَوَدُّ الْمُجْرِمُ لَوْ يَفْتَدِي مِنْ عَذَابِ يَوْمِئِذٍ بِبَنِيهِ ﴿۱۱﴾  وَصَاحِبَتِهِ وَأَخِيهِ ﴿۱۲﴾  وَفَصِيلَتِهِ الَّتِي تُؤْوِيهِ ﴿۱۳﴾  وَمَنْ فِي الْأَرْضِ جَمِيعًا ثُمَّ يُنْجِيهِ ﴿۱۴﴾</t>
  </si>
  <si>
    <t>وَالَّذِينَ فِي أَمْوَالِهِمْ حَقٌّ مَعْلُومٌ ﴿۲۴﴾  لِلسَّائِلِ وَالْمَحْرُومِ ﴿۲۵﴾</t>
  </si>
  <si>
    <t>وَالَّذِينَ هُمْ لِفُرُوجِهِمْ حَافِظُونَ ﴿۲۹﴾  إِلَّا عَلَى أَزْوَاجِهِمْ أَوْ مَا مَلَكَتْ أَيْمَانُهُمْ فَإِنَّهُمْ غَيْرُ مَلُومِينَ ﴿۳۰﴾  فَمَنِ ابْتَغَى وَرَاءَ ذَلِكَ فَأُولَئِكَ هُمُ الْعَادُونَ ﴿۳۱﴾</t>
  </si>
  <si>
    <t>وَالَّذِينَ هُمْ لِأَمَانَاتِهِمْ وَعَهْدِهِمْ رَاعُونَ ﴿۳۲﴾</t>
  </si>
  <si>
    <t>وَالَّذِينَ هُمْ بِشَهَادَاتِهِمْ قَائِمُونَ ﴿۳۳﴾</t>
  </si>
  <si>
    <t>فَذَرْهُمْ يَخُوضُوا وَيَلْعَبُوا حَتَّى يُلَاقُوا يَوْمَهُمُ الَّذِي يُوعَدُونَ ﴿۴۲﴾</t>
  </si>
  <si>
    <t>سوره نوح</t>
  </si>
  <si>
    <t>إِنَّا أَرْسَلْنَا نُوحًا إِلَى قَوْمِهِ أَنْ أَنْذِرْ قَوْمَكَ مِنْ قَبْلِ أَنْ يَأْتِيَهُمْ عَذَابٌ أَلِيمٌ ﴿۱﴾  قَالَ يَا قَوْمِ إِنِّي لَكُمْ نَذِيرٌ مُبِينٌ ﴿۲﴾</t>
  </si>
  <si>
    <t>أَنِ اعْبُدُوا اللَّهَ وَاتَّقُوهُ وَأَطِيعُونِ ﴿۳﴾</t>
  </si>
  <si>
    <t>يَغْفِرْ لَكُمْ مِنْ ذُنُوبِكُمْ وَيُؤَخِّرْكُمْ إِلَى أَجَلٍ مُسَمًّى إِنَّ أَجَلَ اللَّهِ إِذَا جَاءَ لَا يُؤَخَّرُ لَوْ كُنْتُمْ تَعْلَمُونَ ﴿۴﴾</t>
  </si>
  <si>
    <t>وَإِنِّي كُلَّمَا دَعَوْتُهُمْ لِتَغْفِرَ لَهُمْ جَعَلُوا أَصَابِعَهُمْ فِي آذَانِهِمْ وَاسْتَغْشَوْا ثِيَابَهُمْ وَأَصَرُّوا وَاسْتَكْبَرُوا اسْتِكْبَارًا ﴿۷﴾</t>
  </si>
  <si>
    <t>ثُمَّ إِنِّي دَعَوْتُهُمْ جِهَارًا ﴿۸﴾  ثُمَّ إِنِّي أَعْلَنْتُ لَهُمْ وَأَسْرَرْتُ لَهُمْ إِسْرَارًا ﴿۹﴾</t>
  </si>
  <si>
    <t>فَقُلْتُ اسْتَغْفِرُوا رَبَّكُمْ إِنَّهُ كَانَ غَفَّارًا ﴿۱۰﴾  يُرْسِلِ السَّمَاءَ عَلَيْكُمْ مِدْرَارًا ﴿۱۱﴾  وَيُمْدِدْكُمْ بِأَمْوَالٍ وَبَنِينَ وَيَجْعَلْ لَكُمْ جَنَّاتٍ وَيَجْعَلْ لَكُمْ أَنْهَارًا ﴿۱۲﴾</t>
  </si>
  <si>
    <t>مَا لَكُمْ لَا تَرْجُونَ لِلَّهِ وَقَارًا ﴿۱۳﴾  وَقَدْ خَلَقَكُمْ أَطْوَارًا ﴿۱۴﴾</t>
  </si>
  <si>
    <t>أَلَمْ تَرَوْا كَيْفَ خَلَقَ اللَّهُ سَبْعَ سَمَاوَاتٍ طِبَاقًا ﴿۱۵﴾  وَجَعَلَ الْقَمَرَ فِيهِنَّ نُورًا وَجَعَلَ الشَّمْسَ سِرَاجًا ﴿۱۶﴾  وَاللَّهُ أَنْبَتَكُمْ مِنَ الْأَرْضِ نَبَاتًا ﴿۱۷﴾  ثُمَّ يُعِيدُكُمْ فِيهَا وَيُخْرِجُكُمْ إِخْرَاجًا ﴿۱۸﴾  وَاللَّهُ جَعَلَ لَكُمُ الْأَرْضَ بِسَاطًا ﴿۱۹﴾  لِتَسْلُكُوا مِنْهَا سُبُلًا فِجَاجًا ﴿۲۰﴾</t>
  </si>
  <si>
    <t>وَقَالُوا لَا تَذَرُنَّ آلِهَتَكُمْ وَلَا تَذَرُنَّ وَدًّا وَلَا سُوَاعًا وَلَا يَغُوثَ وَيَعُوقَ وَنَسْرًا ﴿۲۳﴾  وَقَدْ أَضَلُّوا كَثِيرًا وَلَا تَزِدِ الظَّالِمِينَ إِلَّا ضَلَالًا ﴿۲۴﴾</t>
  </si>
  <si>
    <t>رَبِّ اغْفِرْ لِي وَلِوَالِدَيَّ وَلِمَنْ دَخَلَ بَيْتِيَ مُؤْمِنًا وَلِلْمُؤْمِنِينَ وَالْمُؤْمِنَاتِ وَلَا تَزِدِ الظَّالِمِينَ إِلَّا تَبَارًا ﴿۲۸﴾</t>
  </si>
  <si>
    <t>قُلْ إِنَّمَا أَدْعُو رَبِّي وَلَا أُشْرِكُ بِهِ أَحَدًا ﴿۲۰﴾</t>
  </si>
  <si>
    <t>قُلْ إِنِّي لَا أَمْلِكُ لَكُمْ ضَرًّا وَلَا رَشَدًا ﴿۲۱﴾</t>
  </si>
  <si>
    <t>قُلْ إِنِّي لَنْ يُجِيرَنِي مِنَ اللَّهِ أَحَدٌ وَلَنْ أَجِدَ مِنْ دُونِهِ مُلْتَحَدًا ﴿۲۲﴾</t>
  </si>
  <si>
    <t>إِلَّا بَلَاغًا مِنَ اللَّهِ وَرِسَالَاتِهِ وَمَنْ يَعْصِ اللَّهَ وَرَسُولَهُ فَإِنَّ لَهُ نَارَ جَهَنَّمَ خَالِدِينَ فِيهَا أَبَدًا ﴿۲۳﴾</t>
  </si>
  <si>
    <t>قُلْ إِنْ أَدْرِي أَقَرِيبٌ مَا تُوعَدُونَ أَمْ يَجْعَلُ لَهُ رَبِّي أَمَدًا ﴿۲۵﴾</t>
  </si>
  <si>
    <t>وَاصْبِرْ عَلَى مَا يَقُولُونَ وَاهْجُرْهُمْ هَجْرًا جَمِيلًا ﴿۱۰﴾</t>
  </si>
  <si>
    <t>وَذَرْنِي وَالْمُكَذِّبِينَ أُولِي النَّعْمَةِ وَمَهِّلْهُمْ قَلِيلًا ﴿۱۱﴾</t>
  </si>
  <si>
    <t>إِنَّا أَرْسَلْنَا إِلَيْكُمْ رَسُولًا شَاهِدًا عَلَيْكُمْ كَمَا أَرْسَلْنَا إِلَى فِرْعَوْنَ رَسُولًا ﴿۱۵﴾</t>
  </si>
  <si>
    <t>فَعَصَى فِرْعَوْنُ الرَّسُولَ فَأَخَذْنَاهُ أَخْذًا وَبِيلًا ﴿۱۶﴾</t>
  </si>
  <si>
    <t>فِي جَنَّاتٍ يَتَسَاءَلُونَ ﴿۴۰﴾  عَنِ الْمُجْرِمِينَ ﴿۴۱﴾  مَا سَلَكَكُمْ فِي سَقَرَ ﴿۴۲﴾</t>
  </si>
  <si>
    <t>قَالُوا لَمْ نَكُ مِنَ الْمُصَلِّينَ ﴿۴۳﴾</t>
  </si>
  <si>
    <t>وَلَمْ نَكُ نُطْعِمُ الْمِسْكِينَ ﴿۴۴﴾</t>
  </si>
  <si>
    <t>وَكُنَّا نَخُوضُ مَعَ الْخَائِضِينَ ﴿۴۵﴾</t>
  </si>
  <si>
    <t>وَكُنَّا نُكَذِّبُ بِيَوْمِ الدِّينِ ﴿۴۶﴾  حَتَّى أَتَانَا الْيَقِينُ ﴿۴۷﴾</t>
  </si>
  <si>
    <t>موردی یافت نشد</t>
  </si>
  <si>
    <t>وَيُطْعِمُونَ الطَّعَامَ عَلَى حُبِّهِ مِسْكِينًا وَيَتِيمًا وَأَسِيرًا ﴿۸﴾</t>
  </si>
  <si>
    <t>إِنَّمَا نُطْعِمُكُمْ لِوَجْهِ اللَّهِ لَا نُرِيدُ مِنْكُمْ جَزَاءً وَلَا شُكُورًا ﴿۹﴾</t>
  </si>
  <si>
    <t>فَاصْبِرْ لِحُكْمِ رَبِّكَ وَلَا تُطِعْ مِنْهُمْ آثِمًا أَوْ كَفُورًا ﴿۲۴﴾</t>
  </si>
  <si>
    <t>يَقُولُونَ أَإِنَّا لَمَرْدُودُونَ فِي الْحَافِرَةِ ﴿۱۰﴾  أَإِذَا كُنَّا عِظَامًا نَخِرَةً ﴿۱۱﴾</t>
  </si>
  <si>
    <t>قَالُوا تِلْكَ إِذًا كَرَّةٌ خَاسِرَةٌ ﴿۱۲﴾</t>
  </si>
  <si>
    <t>فَقُلْ هَلْ لَكَ إِلَى أَنْ تَزَكَّى ﴿۱۸﴾  وَأَهْدِيَكَ إِلَى رَبِّكَ فَتَخْشَى ﴿۱۹﴾</t>
  </si>
  <si>
    <t>فَأَرَاهُ الْآيَةَ الْكُبْرَى ﴿۲۰﴾</t>
  </si>
  <si>
    <t>فَكَذَّبَ وَعَصَى ﴿۲۱﴾</t>
  </si>
  <si>
    <t>ثُمَّ أَدْبَرَ يَسْعَى ﴿۲۲﴾</t>
  </si>
  <si>
    <t>فَحَشَرَ فَنَادَى ﴿۲۳﴾  فَقَالَ أَنَا رَبُّكُمُ الْأَعْلَى ﴿۲۴﴾</t>
  </si>
  <si>
    <t>يَسْأَلُونَكَ عَنِ السَّاعَةِ أَيَّانَ مُرْسَاهَا ﴿۴۲﴾</t>
  </si>
  <si>
    <t>إِنَّمَا أَنْتَ مُنْذِرُ مَنْ يَخْشَاهَا ﴿۴۵﴾</t>
  </si>
  <si>
    <t>سوره عبس</t>
  </si>
  <si>
    <t>عَبَسَ وَتَوَلَّى ﴿۱﴾  أَنْ جَاءَهُ الْأَعْمَى ﴿۲﴾</t>
  </si>
  <si>
    <t>أَمَّا مَنِ اسْتَغْنَى ﴿۵﴾  فَأَنْتَ لَهُ تَصَدَّى ﴿۶﴾</t>
  </si>
  <si>
    <t>وَمَا عَلَيْكَ أَلَّا يَزَّكَّى ﴿۷﴾</t>
  </si>
  <si>
    <t>وَأَمَّا مَنْ جَاءَكَ يَسْعَى ﴿۸﴾  وَهُوَ يَخْشَى ﴿۹﴾  فَأَنْتَ عَنْهُ تَلَهَّى ﴿۱۰﴾</t>
  </si>
  <si>
    <t>فَإِذَا جَاءَتِ الصَّاخَّةُ ﴿۳۳﴾  يَوْمَ يَفِرُّ الْمَرْءُ مِنْ أَخِيهِ ﴿۳۴﴾  وَأُمِّهِ وَأَبِيهِ ﴿۳۵﴾  وَصَاحِبَتِهِ وَبَنِيهِ ﴿۳۶﴾  لِكُلِّ امْرِئٍ مِنْهُمْ يَوْمَئِذٍ شَأْنٌ يُغْنِيهِ ﴿۳۷﴾</t>
  </si>
  <si>
    <t>الَّذِينَ إِذَا اكْتَالُوا عَلَى النَّاسِ يَسْتَوْفُونَ ﴿۲﴾  وَإِذَا كَالُوهُمْ أَوْ وَزَنُوهُمْ يُخْسِرُونَ ﴿۳﴾</t>
  </si>
  <si>
    <t>إِذَا تُتْلَى عَلَيْهِ آيَاتُنَا قَالَ أَسَاطِيرُ الْأَوَّلِينَ ﴿۱۳﴾</t>
  </si>
  <si>
    <t>إِنَّ الَّذِينَ أَجْرَمُوا كَانُوا مِنَ الَّذِينَ آمَنُوا يَضْحَكُونَ ﴿۲۹﴾</t>
  </si>
  <si>
    <t>وَإِذَا مَرُّوا بِهِمْ يَتَغَامَزُونَ ﴿۳۰﴾</t>
  </si>
  <si>
    <t>وَإِذَا انْقَلَبُوا إِلَى أَهْلِهِمُ انْقَلَبُوا فَكِهِينَ ﴿۳۱﴾</t>
  </si>
  <si>
    <t>وَإِذَا رَأَوْهُمْ قَالُوا إِنَّ هَؤُلَاءِ لَضَالُّونَ ﴿۳۲﴾</t>
  </si>
  <si>
    <t>فَالْيَوْمَ الَّذِينَ آمَنُوا مِنَ الْكُفَّارِ يَضْحَكُونَ ﴿۳۴﴾  عَلَى الْأَرَائِكِ يَنْظُرُونَ ﴿۳۵﴾</t>
  </si>
  <si>
    <t>وَيَنْقَلِبُ إِلَى أَهْلِهِ مَسْرُورًا ﴿۹﴾</t>
  </si>
  <si>
    <t>إِنَّهُ كَانَ فِي أَهْلِهِ مَسْرُورًا ﴿۱۳﴾</t>
  </si>
  <si>
    <t>وَإِذَا قُرِئَ عَلَيْهِمُ الْقُرْآنُ لَا يَسْجُدُونَ ﴿۲۱﴾  بَلِ الَّذِينَ كَفَرُوا يُكَذِّبُونَ ﴿۲۲﴾</t>
  </si>
  <si>
    <t>فَبَشِّرْهُمْ بِعَذَابٍ أَلِيمٍ ﴿۲۴﴾</t>
  </si>
  <si>
    <t>وَهُمْ عَلَى مَا يَفْعَلُونَ بِالْمُؤْمِنِينَ شُهُودٌ ﴿۷﴾</t>
  </si>
  <si>
    <t>وَمَا نَقَمُوا مِنْهُمْ إِلَّا أَنْ يُؤْمِنُوا بِاللَّهِ الْعَزِيزِ الْحَمِيدِ ﴿۸﴾</t>
  </si>
  <si>
    <t>فَذَكِّرْ إِنْ نَفَعَتِ الذِّكْرَى ﴿۹﴾</t>
  </si>
  <si>
    <t>سَيَذَّكَّرُ مَنْ يَخْشَى ﴿۱۰﴾</t>
  </si>
  <si>
    <t>فَذَكِّرْ إِنَّمَا أَنْتَ مُذَكِّرٌ ﴿۲۱﴾</t>
  </si>
  <si>
    <t>لَسْتَ عَلَيْهِمْ بِمُصَيْطِرٍ ﴿۲۲﴾</t>
  </si>
  <si>
    <t>كَلَّا بَلْ لَا تُكْرِمُونَ الْيَتِيمَ ﴿۱۷﴾</t>
  </si>
  <si>
    <t>وَلَا تَحَاضُّونَ عَلَى طَعَامِ الْمِسْكِينِ ﴿۱۸﴾</t>
  </si>
  <si>
    <t xml:space="preserve">فَكُّ رَقَبَةٍ ﴿۱۳﴾ </t>
  </si>
  <si>
    <t>أَوْ إِطْعَامٌ فِي يَوْمٍ ذِي مَسْغَبَةٍ ﴿۱۴﴾  يَتِيمًا ذَا مَقْرَبَةٍ ﴿۱۵﴾  أَوْ مِسْكِينًا ذَا مَتْرَبَةٍ ﴿۱۶﴾</t>
  </si>
  <si>
    <t>ثُمَّ كَانَ مِنَ الَّذِينَ آمَنُوا وَتَوَاصَوْا بِالصَّبْرِ وَتَوَاصَوْا بِالْمَرْحَمَةِ ﴿۱۷﴾</t>
  </si>
  <si>
    <t>سوره قریش</t>
  </si>
  <si>
    <t>عبس 1 و 2</t>
  </si>
  <si>
    <t>عبس 5 و 6</t>
  </si>
  <si>
    <t>عبس 7</t>
  </si>
  <si>
    <t>عبس 8 و 9 و 10</t>
  </si>
  <si>
    <t>عبس 33 و 34 و35 و 36 و 37</t>
  </si>
  <si>
    <t>نوح 1 و 2</t>
  </si>
  <si>
    <t>نوح 3</t>
  </si>
  <si>
    <t>نوح 4</t>
  </si>
  <si>
    <t>نوح 7</t>
  </si>
  <si>
    <t>نوح 8 و 9</t>
  </si>
  <si>
    <t>نوح 10 و 11 و 12</t>
  </si>
  <si>
    <t>نوح 13 و 14</t>
  </si>
  <si>
    <t>نوح 15 و 16 و 17 و 18 و 19 و 20</t>
  </si>
  <si>
    <t>نوح 23 و 24</t>
  </si>
  <si>
    <t>نوح 28</t>
  </si>
  <si>
    <t>كَذَّبَتْ ثَمُودُ بِطَغْوَاهَا ﴿۱۱﴾</t>
  </si>
  <si>
    <t>فَقَالَ لَهُمْ رَسُولُ اللَّهِ نَاقَةَ اللَّهِ وَسُقْيَاهَا ﴿۱۳﴾</t>
  </si>
  <si>
    <t>فَكَذَّبُوهُ فَعَقَرُوهَا فَدَمْدَمَ عَلَيْهِمْ رَبُّهُمْ بِذَنْبِهِمْ فَسَوَّاهَا ﴿۱۴﴾</t>
  </si>
  <si>
    <t>الَّذِي يُؤْتِي مَالَهُ يَتَزَكَّى ﴿۱۸﴾</t>
  </si>
  <si>
    <t>فَأَمَّا الْيَتِيمَ فَلَا تَقْهَرْ ﴿۹﴾</t>
  </si>
  <si>
    <t>وَأَمَّا السَّائِلَ فَلَا تَنْهَرْ ﴿۱۰﴾</t>
  </si>
  <si>
    <t>أَرَأَيْتَ الَّذِي يَنْهَى ﴿۹﴾  عَبْدًا إِذَا صَلَّى ﴿۱۰﴾</t>
  </si>
  <si>
    <t>لَمْ يَكُنِ الَّذِينَ كَفَرُوا مِنْ أَهْلِ الْكِتَابِ وَالْمُشْرِكِينَ مُنْفَكِّينَ حَتَّى تَأْتِيَهُمُ الْبَيِّنَةُ ﴿۱﴾  رَسُولٌ مِنَ اللَّهِ يَتْلُو صُحُفًا مُطَهَّرَةً ﴿۲﴾</t>
  </si>
  <si>
    <t>وَمَا تَفَرَّقَ الَّذِينَ أُوتُوا الْكِتَابَ إِلَّا مِنْ بَعْدِ مَا جَاءَتْهُمُ الْبَيِّنَةُ ﴿۴﴾</t>
  </si>
  <si>
    <t>وَمَا أُمِرُوا إِلَّا لِيَعْبُدُوا اللَّهَ مُخْلِصِينَ لَهُ الدِّينَ حُنَفَاءَ وَيُقِيمُوا الصَّلَاةَ وَيُؤْتُوا الزَّكَاةَ وَذَلِكَ دِينُ الْقَيِّمَةِ ﴿۵﴾</t>
  </si>
  <si>
    <t>أَلْهَاكُمُ التَّكَاثُرُ ﴿۱﴾  حَتَّى زُرْتُمُ الْمَقَابِرَ ﴿۲﴾</t>
  </si>
  <si>
    <t>إِلَّا الَّذِينَ آمَنُوا وَعَمِلُوا الصَّالِحَاتِ وَتَوَاصَوْا بِالْحَقِّ وَتَوَاصَوْا بِالصَّبْرِ ﴿۳﴾</t>
  </si>
  <si>
    <t>وَيْلٌ لِكُلِّ هُمَزَةٍ لُمَزَةٍ ﴿۱﴾</t>
  </si>
  <si>
    <t>أَرَأَيْتَ الَّذِي يُكَذِّبُ بِالدِّينِ ﴿۱﴾  فَذَلِكَ الَّذِي يَدُعُّ الْيَتِيمَ ﴿۲﴾</t>
  </si>
  <si>
    <t>وَلَا يَحُضُّ عَلَى طَعَامِ الْمِسْكِينِ ﴿۳﴾</t>
  </si>
  <si>
    <t>الَّذِينَ هُمْ يُرَاءُونَ ﴿۶﴾</t>
  </si>
  <si>
    <t>وَيَمْنَعُونَ الْمَاعُونَ ﴿۷﴾</t>
  </si>
  <si>
    <t>قُلْ يَا أَيُّهَا الْكَافِرُونَ ﴿۱﴾ لَا أَعْبُدُ مَا تَعْبُدُونَ ﴿۲﴾ وَلَا أَنَا عَابِدٌ مَا عَبَدْتُمْ ﴿۴﴾</t>
  </si>
  <si>
    <t>وَلَا أَنْتُمْ عَابِدُونَ مَا أَعْبُدُ ﴿۳﴾  وَلَا أَنْتُمْ عَابِدُونَ مَا أَعْبُدُ ﴿۵﴾</t>
  </si>
  <si>
    <t>لَكُمْ دِينُكُمْ وَلِيَ دِينِ ﴿۶﴾</t>
  </si>
  <si>
    <t>قُلْ أَعُوذُ بِرَبِّ الْفَلَقِ ﴿۱﴾  مِنْ شَرِّ مَا خَلَقَ ﴿۲﴾</t>
  </si>
  <si>
    <t>وَمِنْ شَرِّ النَّفَّاثَاتِ فِي الْعُقَدِ ﴿۴﴾</t>
  </si>
  <si>
    <t>وَمِنْ شَرِّ حَاسِدٍ إِذَا حَسَدَ ﴿۵﴾</t>
  </si>
  <si>
    <t>قُلْ أَعُوذُ بِرَبِّ النَّاسِ ﴿۱﴾  مِنْ شَرِّ الْوَسْوَاسِ الْخَنَّاسِ ﴿۴﴾</t>
  </si>
  <si>
    <t>الَّذِي يُوَسْوِسُ فِي صُدُورِ النَّاسِ ﴿۵﴾</t>
  </si>
  <si>
    <t>فَمَهِّلِ الْكَافِرِينَ أَمْهِلْهُمْ رُوَيْدًا ﴿۱۷﴾</t>
  </si>
  <si>
    <t>صاحبان باغ</t>
  </si>
  <si>
    <t>یکی از صاحبان باغ (میانه رو)</t>
  </si>
  <si>
    <t>فرعون و اقوام</t>
  </si>
  <si>
    <t>فرزند و همسر و برادر و قبیله</t>
  </si>
  <si>
    <t>همسر و کنیزان</t>
  </si>
  <si>
    <t>قوم نوح</t>
  </si>
  <si>
    <t>والدین و مومنان</t>
  </si>
  <si>
    <t>نیکوکاران</t>
  </si>
  <si>
    <t>مسکین، یتیم، اسیر</t>
  </si>
  <si>
    <t>برادر، مادر، پدر، دوست و فرزند</t>
  </si>
  <si>
    <t>کم فروشان</t>
  </si>
  <si>
    <t>بدکاران</t>
  </si>
  <si>
    <t>یتیم</t>
  </si>
  <si>
    <t>انسان دربند (برده)</t>
  </si>
  <si>
    <t>یتیم خویشاوند، مسکین</t>
  </si>
  <si>
    <t>فقیر</t>
  </si>
  <si>
    <t>فرزند و قبیله</t>
  </si>
  <si>
    <t>نمازگزاران</t>
  </si>
  <si>
    <t>مردم (جادوگر)</t>
  </si>
  <si>
    <t>مردم (حسود)</t>
  </si>
  <si>
    <t>مردم (وسوسه گر)</t>
  </si>
  <si>
    <t>اتهام دروغ بستن 
اطلاع دادن از عدم توانایی آنان در برابر قدرت خداوند</t>
  </si>
  <si>
    <t xml:space="preserve">
اطلاع دادن از علم خداوند به رفتار آنان</t>
  </si>
  <si>
    <t xml:space="preserve">
اطلاع دادن از کفایت شهادت خداوند میانشان (در قیامت)</t>
  </si>
  <si>
    <t xml:space="preserve">
یادآوری فریب خوردن با آرزوها</t>
  </si>
  <si>
    <t>منافقان
منافقان</t>
  </si>
  <si>
    <t xml:space="preserve">
قوم مورد غضب خدا
مومنان
</t>
  </si>
  <si>
    <t>دوستی و تولی
عدم سنخیت و غیر هم جنس بودن</t>
  </si>
  <si>
    <t xml:space="preserve">
سوگند دروغ (برای ادعای سنخیت)</t>
  </si>
  <si>
    <t>مسلمانان (بعد از فتح مکه یا لاحق)</t>
  </si>
  <si>
    <t>مسلمانان (قبل از فتح مکه یا سابق)</t>
  </si>
  <si>
    <t>ترس و هراس در دلها (بیش از ترس از خداوند)</t>
  </si>
  <si>
    <t>منع دوستی و تولی</t>
  </si>
  <si>
    <t>ارائه ادله روشن
استفام توبیخی از هدایت یافتن توسط بشر</t>
  </si>
  <si>
    <t>مومنان
بعضی از زنان و فرزندان</t>
  </si>
  <si>
    <t>بعضی از زنان و فرزندان
مومنان</t>
  </si>
  <si>
    <t xml:space="preserve">زنان </t>
  </si>
  <si>
    <t>پیامبر
یکی از زنان</t>
  </si>
  <si>
    <t>یکی از زنان
زنان دیگر</t>
  </si>
  <si>
    <t>گفتن راز 
افشای راز</t>
  </si>
  <si>
    <t>ضرَبَ لَكُمْ مَثَلًا مِنْ أَنْفُسِكُمْ هَلْ لَكُمْ مِنْ مَا مَلَكَتْ أَيْمَانُكُمْ مِنْ شُرَكَاءَ فِي مَا رَزَقْنَاكُمْ فَأَنْتُمْ فِيهِ سَوَاءٌ تَخَافُونَهُمْ كَخِيفَتِكُمْ أَنْفُسَكُمْ كَذَلِكَ نُفَصِّلُ الْآيَاتِ لِقَوْمٍ يَعْقِلُونَ ﴿۲۸﴾</t>
  </si>
  <si>
    <t>مردم
بردگان</t>
  </si>
  <si>
    <t>بردگان
مردم</t>
  </si>
  <si>
    <t>عدم شراکت در اموال برای پرهیز از تساوی
تهدید بودن در صورت تساوی اقتصادی</t>
  </si>
  <si>
    <t>مردم (اهل ایمان)
فرقه های دینی</t>
  </si>
  <si>
    <t>مشرکان
فرقه های دینی</t>
  </si>
  <si>
    <t>عدم تبعیت از فرقه های ساختگی
برتری جویی</t>
  </si>
  <si>
    <t>مومنان (علم داده شده)</t>
  </si>
  <si>
    <t>اطلاع دادن نسبت به یوم بعث (در قیامت)</t>
  </si>
  <si>
    <t>افراد بدون یقین</t>
  </si>
  <si>
    <t>عدم خفت و سبک نمودن</t>
  </si>
  <si>
    <t xml:space="preserve">روابط قراردادی نمی توانند جایگزین روابط خونی شوند </t>
  </si>
  <si>
    <t>پیامبر
زنان پیامبر
خویشاوندان
مومنان</t>
  </si>
  <si>
    <t>اولویت و تقدم
مادر بودن
اولویت و تقدم در ارث
بخشش کردن در ارث</t>
  </si>
  <si>
    <t>نفس مومنان
مومنان
خویشاوندان
مومنان و مهاجران</t>
  </si>
  <si>
    <t>اختیار داشتن در تقسیم زمان برای آنان
عدم حزن و رضایتمندی به آنچه دریافت نمودند</t>
  </si>
  <si>
    <t>عدم حلال بودن زن دیگر و یا تعویض همسران (بعد از ازدواج با موارد مذکور در آیه 50)</t>
  </si>
  <si>
    <t>حلال شدن فقط درصورت مالکیت (کنیز)</t>
  </si>
  <si>
    <t xml:space="preserve">
</t>
  </si>
  <si>
    <t>متفرق شدن پس از تناول طعام و عدم مشغولیت به گفتگو
عدم نکاح با ایشان پس از وفات پیامبر</t>
  </si>
  <si>
    <t>گناه نبودن ترک پوشش</t>
  </si>
  <si>
    <t xml:space="preserve"> درخواست اجر به نفع مردم</t>
  </si>
  <si>
    <t>وَقَالُوا آمَنَّا بِهِ وَأَنَّى لَهُمُ التَّنَاوُشُ مِنْ مَكَانٍ بَعِيدٍ ﴿۵۲﴾ وَقَدْ كَفَرُوا بِهِ مِنْ قَبْلُ وَيَقْذِفُونَ بِالْغَيْبِ مِنْ مَكَانٍ بَعِيدٍ ﴿۵۳﴾</t>
  </si>
  <si>
    <t xml:space="preserve">سباء 52 و 53  </t>
  </si>
  <si>
    <t>اظهار ایمان (در قیامت)</t>
  </si>
  <si>
    <t>اظهار کفر و دادن نسبتهای ناروا (در دنیا)</t>
  </si>
  <si>
    <t>اسراء</t>
  </si>
  <si>
    <t xml:space="preserve">مَا كَانَ لِنَبِيٍّ أَنْ يَكُونَ لَهُ أَسْرَى حَتَّى يُثْخِنَ فِي الْأَرْضِ تُرِيدُونَ عَرَضَ الدُّنْيَا وَاللَّهُ يُرِيدُ الْآخِرَةَ وَاللَّهُ عَزِيزٌ حَكِيمٌ ﴿۶۷﴾ </t>
  </si>
  <si>
    <t>بازگشت نتیجه هر عملی به خود</t>
  </si>
  <si>
    <t>انفاق از روزی خود</t>
  </si>
  <si>
    <t>پیامبر و پیامبران پیشین</t>
  </si>
  <si>
    <t>یکسان بودن هشدار دادن و هشدار ندادن
عدم ایمان</t>
  </si>
  <si>
    <t>منع از فساد
ادعای اصلاح گری</t>
  </si>
  <si>
    <t xml:space="preserve">
تحقیر و توهین</t>
  </si>
  <si>
    <t>دعوت به ایمان
سوال از ایمان آوردن همانند بی خردان</t>
  </si>
  <si>
    <t xml:space="preserve"> شک نسبت به نزول وحی</t>
  </si>
  <si>
    <t>سوال از قصد خداوند از آوردن چنین مثلی (تحقیر)</t>
  </si>
  <si>
    <t>بعضی از انسانها</t>
  </si>
  <si>
    <t>امر کردن دیگران به نیکی و فراموشی آن</t>
  </si>
  <si>
    <t xml:space="preserve">برتری داشتن  </t>
  </si>
  <si>
    <t>مشاهده کردن غرق و هلاکت آنان</t>
  </si>
  <si>
    <t>شرط برای ایمان (دیدن خداوند به صورت آشکار)</t>
  </si>
  <si>
    <t xml:space="preserve">سوال از چگونگی گاو برای رفع شبهه </t>
  </si>
  <si>
    <t>پاسخ با جزئیات
دریافت حقیقت امر و انجام آن</t>
  </si>
  <si>
    <t>پیامبر (موسی)
قوم</t>
  </si>
  <si>
    <t>متهم نمودن یکدیگر در قتل</t>
  </si>
  <si>
    <t>عدم طمع و امید به ایمان آنان ( به علت تحریف کلام الهی با علم و تعقل)</t>
  </si>
  <si>
    <t>الَّذِينَ يُؤْمِنُونَ بِالْغَيْبِ وَيُقِيمُونَ الصَّلَاةَ وَمِمَّا رَزَقْنَاهُمْ يُنْفِقُونَ ﴿۳﴾</t>
  </si>
  <si>
    <t>وَالَّذِينَ يُؤْمِنُونَ بِمَا أُنْزِلَ إِلَيْكَ وَمَا أُنْزِلَ مِنْ قَبْلِكَ وَبِالْآخِرَةِ هُمْ يُوقِنُونَ ﴿۴﴾</t>
  </si>
  <si>
    <t>وَمِنَ النَّاسِ مَنْ يَقُولُ آمَنَّا بِاللَّهِ وَبِالْيَوْمِ الْآخِرِ وَمَا هُمْ بِمُؤْمِنِينَ ﴿۸﴾</t>
  </si>
  <si>
    <t>يُخَادِعُونَ اللَّهَ وَالَّذِينَ آمَنُوا وَمَا يَخْدَعُونَ إِلَّا أَنْفُسَهُمْ وَمَا يَشْعُرُونَ ﴿۹﴾</t>
  </si>
  <si>
    <t>وَإِذَا قِيلَ لَهُمْ لَا تُفْسِدُوا فِي الْأَرْضِ قَالُوا إِنَّمَا نَحْنُ مُصْلِحُونَ ﴿۱۱﴾</t>
  </si>
  <si>
    <t>وَإِذَا قِيلَ لَهُمْ آمِنُوا كَمَا آمَنَ النَّاسُ قَالُوا أَنُؤْمِنُ كَمَا آمَنَ السُّفَهَاءُ أَلَا إِنَّهُمْ هُمُ السُّفَهَاءُ وَلَكِنْ لَا يَعْلَمُونَ ﴿۱۳﴾</t>
  </si>
  <si>
    <t>إِنَّ اللَّهَ لَا يَسْتَحْيِي أَنْ يَضْرِبَ مَثَلًا مَا بَعُوضَةً فَمَا فَوْقَهَا فَأَمَّا الَّذِينَ آمَنُوا فَيَعْلَمُونَ أَنَّهُ الْحَقُّ مِنْ رَبِّهِمْ وَأَمَّا الَّذِينَ كَفَرُوا فَيَقُولُونَ مَاذَا أَرَادَ اللَّهُ بِهَذَا مَثَلًا يُضِلُّ بِهِ كَثِيرًا وَيَهْدِي بِهِ كَثِيرًا وَمَا يُضِلُّ بِهِ إِلَّا الْفَاسِقِينَ ﴿۲۶﴾</t>
  </si>
  <si>
    <t>فَأَزَلَّهُمَا الشَّيْطَانُ عَنْهَا فَأَخْرَجَهُمَا مِمَّا كَانَا فِيهِ وَقُلْنَا اهْبِطُوا بَعْضُكُمْ لِبَعْضٍ عَدُوٌّ وَلَكُمْ فِي الْأَرْضِ مُسْتَقَرٌّ وَمَتَاعٌ إِلَى حِينٍ ﴿۳۶﴾</t>
  </si>
  <si>
    <t>وَإِذْ نَجَّيْنَاكُمْ مِنْ آلِ فِرْعَوْنَ يَسُومُونَكُمْ سُوءَ الْعَذَابِ يُذَبِّحُونَ أَبْنَاءَكُمْ وَيَسْتَحْيُونَ نِسَاءَكُمْ وَفِي ذَلِكُمْ بَلَاءٌ مِنْ رَبِّكُمْ عَظِيمٌ ﴿۴۹﴾</t>
  </si>
  <si>
    <t>وَإِذْ فَرَقْنَا بِكُمُ الْبَحْرَ فَأَنْجَيْنَاكُمْ وَأَغْرَقْنَا آلَ فِرْعَوْنَ وَأَنْتُمْ تَنْظُرُونَ ﴿۵۰﴾</t>
  </si>
  <si>
    <t>وَإِذْ قَتَلْتُمْ نَفْسًا فَادَّارَأْتُمْ فِيهَا وَاللَّهُ مُخْرِجٌ مَا كُنْتُمْ تَكْتُمُونَ ﴿۷۲﴾</t>
  </si>
  <si>
    <t>يَوْمَ يَقُولُ الْمُنَافِقُونَ وَالْمُنَافِقَاتُ لِلَّذِينَ آمَنُوا انْظُرُونَا نَقْتَبِسْ مِنْ نُورِكُمْ قِيلَ ارْجِعُوا وَرَاءَكُمْ فَالْتَمِسُوا نُورًا فَضُرِبَ بَيْنَهُمْ بِسُورٍ لَهُ بَابٌ بَاطِنُهُ فِيهِ الرَّحْمَةُ وَظَاهِرُهُ مِنْ قِبَلِهِ الْعَذَابُ ﴿۱۳﴾</t>
  </si>
  <si>
    <t>يُنَادُونَهُمْ أَلَمْ نَكُنْ مَعَكُمْ قَالُوا بَلَى وَلَكِنَّكُمْ فَتَنْتُمْ أَنْفُسَكُمْ وَتَرَبَّصْتُمْ وَارْتَبْتُمْ وَغَرَّتْكُمُ الْأَمَانِيُّ حَتَّى جَاءَ أَمْرُ اللَّهِ وَغَرَّكُمْ بِاللَّهِ الْغَرُورُ ﴿۱۴﴾</t>
  </si>
  <si>
    <t xml:space="preserve"> غُلِبَتِ الرُّومُ ﴿۲﴾ فِي أَدْنَى الْأَرْضِ وَهُمْ مِنْ بَعْدِ غَلَبِهِمْ سَيَغْلِبُونَ ﴿۳﴾</t>
  </si>
  <si>
    <t>وَيَوْمَ تَقُومُ السَّاعَةُ يُقْسِمُ الْمُجْرِمُونَ مَا لَبِثُوا غَيْرَ سَاعَةٍ كَذَلِكَ كَانُوا يُؤْفَكُونَ ﴿۵۵﴾  وَقَالَ الَّذِينَ أُوتُوا الْعِلْمَ وَالْإِيمَانَ لَقَدْ لَبِثْتُمْ فِي كِتَابِ اللَّهِ إِلَى يَوْمِ الْبَعْثِ فَهَذَا يَوْمُ الْبَعْثِ وَلَكِنَّكُمْ كُنْتُمْ لَا تَعْلَمُونَ ﴿۵۶﴾</t>
  </si>
  <si>
    <t>یادآوری نعمتهای الهی (خلقت، شنوایی، بینایی)</t>
  </si>
  <si>
    <t>یادآوری نعمت آفرینش و پراکندن و گردآوری در روز حشر</t>
  </si>
  <si>
    <t>سوال از زمان وعده الهی درصورت صدق وعده</t>
  </si>
  <si>
    <t>اطلاع دادن از علم زمان وعده در نزد خداوند</t>
  </si>
  <si>
    <t>وظیفه هشدار دادن به صورت آشکار</t>
  </si>
  <si>
    <t>سوال از پناه و امید آنان در هنگامه عذاب</t>
  </si>
  <si>
    <t xml:space="preserve">اطلاع دادن از ایمان آوردن و توکل به خداوند یکتا </t>
  </si>
  <si>
    <t>اطلاع دادن از زمان آگاهی به راه و بی راهه</t>
  </si>
  <si>
    <t xml:space="preserve">سوال از نعمت آب </t>
  </si>
  <si>
    <t>یادآوری عدم توانمندی همگان در پدید آوردن آب روان</t>
  </si>
  <si>
    <t>عدم اطاعت از تکذیب کنندگان</t>
  </si>
  <si>
    <t>دوست دارند نرمی و سازش کنی تا سازش کنند</t>
  </si>
  <si>
    <t>کافران (منکران)</t>
  </si>
  <si>
    <t>عیب جویی</t>
  </si>
  <si>
    <t>سخن چینی</t>
  </si>
  <si>
    <t>ممانعت از خیر</t>
  </si>
  <si>
    <t>متجاوز و گناه پیشه</t>
  </si>
  <si>
    <t>درشت خو و متکبر ( در عین بدنامی)</t>
  </si>
  <si>
    <t>افسانه پیشین خواندن آیات الهی (به علت تکبر و دارا بودن مال و فرزند)</t>
  </si>
  <si>
    <t>هم قسم شدن برای چیدن محصول و باقی نگذاشتن چیزی (برای مساکین)</t>
  </si>
  <si>
    <t>صدا کردن یکدیگر برای جمع آوری محصول</t>
  </si>
  <si>
    <t>آهسته سخن گفتن</t>
  </si>
  <si>
    <t xml:space="preserve"> تصمیم برای منع مساکین (از تنعم)</t>
  </si>
  <si>
    <t>اظهار گم کردن راه</t>
  </si>
  <si>
    <t xml:space="preserve">یادآوری تذکر خود به تسبیح و سپاسگزاری از خداوند </t>
  </si>
  <si>
    <t>ملامت و نکوهش یکدیگر</t>
  </si>
  <si>
    <t>از بین بردن با چشم ها (چشم زخم)</t>
  </si>
  <si>
    <t>کنایه از کینه توزی</t>
  </si>
  <si>
    <t>سرپیچی کردن از فرمان</t>
  </si>
  <si>
    <t>امتناع از اطعام (در دنیا)</t>
  </si>
  <si>
    <t>سوال در مورد وقوع عذاب</t>
  </si>
  <si>
    <t>عدم سوال (از احوال یکدیگر) (در روز واقعه)</t>
  </si>
  <si>
    <t>فدیه دادن همه اقوام برای نجات و رهایی (در قیامت)</t>
  </si>
  <si>
    <t>قرار دادن حقی معین از اموال</t>
  </si>
  <si>
    <t>حفظ اندام (شرمگاه) مگر برای آنان</t>
  </si>
  <si>
    <t xml:space="preserve">عدم تجاوز از حدود الهی </t>
  </si>
  <si>
    <t>رعایت امانت</t>
  </si>
  <si>
    <t>ایستادگی در گواهی</t>
  </si>
  <si>
    <t>هشدار قبل از عذاب</t>
  </si>
  <si>
    <t>گوش ندادن به سخنان وی و نادیده گرفتن هشدارها</t>
  </si>
  <si>
    <t>پافشاری بر کفر</t>
  </si>
  <si>
    <t>تکبر ورزیدن</t>
  </si>
  <si>
    <t>اطلاع دادن از غفران الهی و تاخیر در اجل تا زمان معین در صورت پرستش خداوند و پرهیزکاری</t>
  </si>
  <si>
    <t>دعوت آشکارا و علنی و دعوت پنهانی</t>
  </si>
  <si>
    <t>دعوت به استغفار برای دریافت نعمات الهی</t>
  </si>
  <si>
    <t>دعوت به استغفار برای دستیابی به مال و فرزند</t>
  </si>
  <si>
    <t>استفهام توبیخی برای عدم یادکرد عظمت خداوند</t>
  </si>
  <si>
    <t>یادآوری گونه های مختلف خلقت</t>
  </si>
  <si>
    <t>توصیه به رها نکردن بتها</t>
  </si>
  <si>
    <t>گمراه نمودن دیگران</t>
  </si>
  <si>
    <t>اذعان به پرستش خداوند</t>
  </si>
  <si>
    <t>برائت از شرک</t>
  </si>
  <si>
    <t>نفی اختیار خود در خیر و شر</t>
  </si>
  <si>
    <t>اطلاع دادن از عدم داشتن پناه و گریزی جز بسوی خداوند</t>
  </si>
  <si>
    <t>اطلاع دادن از وظیفه ابلاغ رسالت الهی</t>
  </si>
  <si>
    <t>هشدار به عدم نافرمانی</t>
  </si>
  <si>
    <t xml:space="preserve">اظهار عدم اطلاع از زمان وعده الهی </t>
  </si>
  <si>
    <t>صبر و شکیبایی</t>
  </si>
  <si>
    <t>دوری گزیدن با شیوه ای نیکو</t>
  </si>
  <si>
    <t>واگذاری آنان به خداوند</t>
  </si>
  <si>
    <t>مهلت دادن</t>
  </si>
  <si>
    <t>گواه</t>
  </si>
  <si>
    <t>نافرمانی</t>
  </si>
  <si>
    <t>سوال از علت داخل شدن در دوزخ</t>
  </si>
  <si>
    <t>پاسخ به عدم به پا داشتن نماز</t>
  </si>
  <si>
    <t>پاسخ به عدم اطعام فقیر</t>
  </si>
  <si>
    <t>پاسخ به همراه شدن با باطل گرایان</t>
  </si>
  <si>
    <t>پاسخ به تکذیب روز جزا تا زمان مرگ</t>
  </si>
  <si>
    <t xml:space="preserve">اطعام کردن از چیزی که خود آن را دوست دارند </t>
  </si>
  <si>
    <t>عدم درخواست پاداش و یا سپاسگزاری</t>
  </si>
  <si>
    <t>ایمان به همه آنچه نازل شده (قرآن و کتب پیشین)</t>
  </si>
  <si>
    <t>نفاق و دورویی</t>
  </si>
  <si>
    <t xml:space="preserve">
کتمان حقیقت (در مورد حجتهایی که برایشان آشکار است)</t>
  </si>
  <si>
    <t xml:space="preserve"> اظهار ایمان
توصیه به رازداری</t>
  </si>
  <si>
    <t xml:space="preserve">فروش دست نوشته های خود که به خداوند نسبت میدهند، به بهای ناچیز </t>
  </si>
  <si>
    <t>گروهی از بنی اسرائیل</t>
  </si>
  <si>
    <t>منافقان (بنی اسرائیل)
منافقان (بنی اسرائیل)</t>
  </si>
  <si>
    <t>مومنان
منافقان (بنی اسرائیل)</t>
  </si>
  <si>
    <t>رعایت عهد و پیمان</t>
  </si>
  <si>
    <t>کفار (بنی اسرائیل)</t>
  </si>
  <si>
    <t>قتال و دشمنی</t>
  </si>
  <si>
    <t>بیرون کردن افراد از سرزمین (در صورت منع شدن در تورات)</t>
  </si>
  <si>
    <t>همدستی برای گناه و دشمنی</t>
  </si>
  <si>
    <t xml:space="preserve"> ادیان موید یکدیگرند</t>
  </si>
  <si>
    <t xml:space="preserve">
طلب پیروزی توسط پیامبر موعود
انکار با علم 
</t>
  </si>
  <si>
    <t>اهل کتاب
اهل کتاب</t>
  </si>
  <si>
    <t>کفار
پیامبر</t>
  </si>
  <si>
    <t>دعوت به ایمان (کتاب الهی(قرآن))
انکار حق (اظهار ایمان به کتاب الهی خود(تورات))</t>
  </si>
  <si>
    <t xml:space="preserve">
سوال از علت کشتن پیامبران در صورت ایمان به کتب الهی
</t>
  </si>
  <si>
    <t>پرهیز از تعصبات نژادی _ ادیان موید یکدیگرند</t>
  </si>
  <si>
    <t>اهل کتاب
پیامبر</t>
  </si>
  <si>
    <t>پیمان شکنی بعد از دریافت حجتهای روشن</t>
  </si>
  <si>
    <t xml:space="preserve">وَلَقَدْ جَاءَكُمْ مُوسَى بِالْبَيِّنَاتِ ثُمَّ اتَّخَذْتُمُ الْعِجْلَ مِنْ بَعْدِهِ وَأَنْتُمْ ظَالِمُونَ (92) </t>
  </si>
  <si>
    <t>قُلْ إِنْ كَانَتْ لَكُمُ الدَّارُ الْآخِرَةُ عِنْدَ اللَّهِ خَالِصَةً مِنْ دُونِ النَّاسِ فَتَمَنَّوُا الْمَوْتَ إِنْ كُنْتُمْ صَادِقِينَ (94) وَلَنْ يَتَمَنَّوْهُ أَبَدًا بِمَا قَدَّمَتْ أَيْدِيهِمْ وَاللَّهُ عَلِيمٌ بِالظَّالِمِينَ (95)</t>
  </si>
  <si>
    <t>قوم (بنی اسرائیل)
پیامبر</t>
  </si>
  <si>
    <t>پیامبر
قوم(بنی اسرائیل)</t>
  </si>
  <si>
    <t>درخواست  آرزوی مرگ در صورت صدق گفتار (اختصاص سرای آخرت)
عدم اجابت درخواست آرزوی مرگ (بخاطر اعمال)</t>
  </si>
  <si>
    <t xml:space="preserve">
ترس از مرگ بخاطر گناهان</t>
  </si>
  <si>
    <t>حریص تر (به زندگی دنیا)</t>
  </si>
  <si>
    <t>گروهی از اهل کتاب</t>
  </si>
  <si>
    <t>انکار آیات و حجتهای روشن</t>
  </si>
  <si>
    <t>أَ وَ كُلَّما عاهَدُوا عَهْداً نَبَذَهُ فَرِيقٌ مِنْهُمْ بَلْ أَكْثَرُهُمْ لا يُؤْمِنُونَ (100) وَ لَمَّا جاءَهُمْ رَسُولٌ مِنْ عِنْدِ اللَّهِ مُصَدِّقٌ لِما مَعَهُمْ نَبَذَ فَرِيقٌ مِنَ الَّذِينَ أُوتُوا الْكِتابَ كِتابَ اللَّهِ وَراءَ ظُهُورِهِمْ كَأَنَّهُمْ لا يَعْلَمُونَ (101)</t>
  </si>
  <si>
    <t>انکار حق با علم (بواسطه کتاب خود)</t>
  </si>
  <si>
    <t>همسران (زن و مرد)</t>
  </si>
  <si>
    <t>زیان و عدم سوددهی برخی آموزشها</t>
  </si>
  <si>
    <t>تفرقه و جدایی افکندن بواسطه سحر</t>
  </si>
  <si>
    <t xml:space="preserve">نهی از عملی و پیشنهاد جایگزین و عمل مناسب </t>
  </si>
  <si>
    <t>منع از واژه (ما را رعایت کن) و گفتن واژه (ناظر احوال ما باش)
(بعلت عدم برداشت معنی دیگر (حماقت))</t>
  </si>
  <si>
    <t>کفار اهل کتاب و مشرکین</t>
  </si>
  <si>
    <t>عدم خشنودی از نزول خیری از جانب خداوند</t>
  </si>
  <si>
    <t>منع از درخواست غیرمنطقی</t>
  </si>
  <si>
    <t>اغلب اهل کتاب</t>
  </si>
  <si>
    <t xml:space="preserve">تلاش برای عقبگرد (از ایمان به کفر) بخاطر حسد </t>
  </si>
  <si>
    <t>اهل کتاب (یهود و نصاری)</t>
  </si>
  <si>
    <t>درخواست ذکر دلیل (انحصار طلبی) در صورت صدق گفتار</t>
  </si>
  <si>
    <t>بشارت و هشدار</t>
  </si>
  <si>
    <t xml:space="preserve"> اعلام امر الهی
سوال از امکان استهزاء </t>
  </si>
  <si>
    <t>سوال از ماهیت امر
پاسخ سوال</t>
  </si>
  <si>
    <t>سوال از رنگ 
پاسخ سوال</t>
  </si>
  <si>
    <t>سوال از بازگردانده شدن بعد از پوسیده شدن</t>
  </si>
  <si>
    <t>اذعان به زیانکار شدن درصورت بازگشت</t>
  </si>
  <si>
    <t>سوال از اراده وی و دعوت به پاکی و هدایت</t>
  </si>
  <si>
    <t>تکذیب و نافرمانی</t>
  </si>
  <si>
    <t>ارائه معجزات عظیم</t>
  </si>
  <si>
    <t>رویگرداندن</t>
  </si>
  <si>
    <t>به سعی و کوشش برخاستن برای مقابله</t>
  </si>
  <si>
    <t>جمع آوری و ندا دادن</t>
  </si>
  <si>
    <t>معرفی خود به نام پروردگار برتر</t>
  </si>
  <si>
    <t>سوال از زمان وقوع قیامت</t>
  </si>
  <si>
    <t>گریختن (در روز رستاخیز)</t>
  </si>
  <si>
    <t>بی نیازی از دیگران و مشغولیت به خود</t>
  </si>
  <si>
    <t>در هنگام گرفتن پیمانه کامل می گیرند و موقع دادن پیمانه کم می دهند</t>
  </si>
  <si>
    <t>تلاوت آیات الهی
افسانه پیشین خواندن آیات</t>
  </si>
  <si>
    <t>خندیدن (برای تمسخر)</t>
  </si>
  <si>
    <t>اشاره کردن با چشم هنگام گذر کردن از کنارشان (برای تمسخر)</t>
  </si>
  <si>
    <t>شاد و سرمست بودن (از تمسخر مومنان)</t>
  </si>
  <si>
    <t>خندیدن (در روز قیامت)</t>
  </si>
  <si>
    <t>بازگشتن به سوی آنان با خوشحالی (در قیامت)</t>
  </si>
  <si>
    <t>خوشحالی در میان آنان (در دنیا)</t>
  </si>
  <si>
    <t>بشارت به عذاب دردناک الهی (به علت تکذیب آیات الهی)</t>
  </si>
  <si>
    <t>اصحاب اخدود</t>
  </si>
  <si>
    <t>تذکر درصورت سودمندی</t>
  </si>
  <si>
    <t>تذکر و پند پذیری درصورت خدا ترس بودن</t>
  </si>
  <si>
    <t xml:space="preserve">عدم تسلط </t>
  </si>
  <si>
    <t>ترغیب نمودن بر اطعام مسکین</t>
  </si>
  <si>
    <t>منع از بخل</t>
  </si>
  <si>
    <t>آزاد نمودن</t>
  </si>
  <si>
    <t>اطعام در زمان قحطی</t>
  </si>
  <si>
    <t>سفارش یکدیگر به صبر</t>
  </si>
  <si>
    <t>سفارش یکدیگر به ترحم و مهربانی</t>
  </si>
  <si>
    <t>تکذیب از روی سرکشی و طغیان</t>
  </si>
  <si>
    <t>درخواست رعایت نوبت آب ناقه الهی</t>
  </si>
  <si>
    <t>بخشش از اموال برای پاکسازی</t>
  </si>
  <si>
    <t>عدم خوار و ذلیل کردن او</t>
  </si>
  <si>
    <t>عطا و بخشش به شکرانه نعمات الهی</t>
  </si>
  <si>
    <t>عدم طرد کردن و راندن او</t>
  </si>
  <si>
    <t>منع از نماز</t>
  </si>
  <si>
    <t>انسان نمازگزار</t>
  </si>
  <si>
    <t>کافران اهل کتاب و مشرکان</t>
  </si>
  <si>
    <t>تفرقه و پراکندگی بعد از دریافت حجتهای روشن</t>
  </si>
  <si>
    <t>دعوت به پرستش خالصانه و حق گرایانه به خداوند</t>
  </si>
  <si>
    <t>دعوت به اقامه نماز و پرداخت زکات</t>
  </si>
  <si>
    <t>سرگرم شدن به تفاخر و به رخ کشیدن کثرت افراد</t>
  </si>
  <si>
    <t>سفارش یکدیگر به حق و راستی</t>
  </si>
  <si>
    <t>منع شدن از عیب جویی و طعنه زدن</t>
  </si>
  <si>
    <t>لِإِيلَافِ قُرَيْشٍ ﴿۱﴾  إِيلَافِهِمْ رِحْلَةَ الشِّتَاءِ وَالصَّيْفِ ﴿۲﴾  فَلْيَعْبُدُوا رَبَّ هَذَا الْبَيْتِ ﴿۳﴾</t>
  </si>
  <si>
    <t>قریش 1 و 2 و 3</t>
  </si>
  <si>
    <t>قبیله قریش</t>
  </si>
  <si>
    <t>انس و الفت به واسطه پرستش خداوند یکتا</t>
  </si>
  <si>
    <t>راندن با خشونت</t>
  </si>
  <si>
    <t>عدم رغبت به اطعام آنان</t>
  </si>
  <si>
    <t>عدم پرستش آنچه آنان می پرستند</t>
  </si>
  <si>
    <t>عدم پرستش آنچه او می پرستد (خداوند)</t>
  </si>
  <si>
    <t>توصیه به اینکه هرکس بر دین خود</t>
  </si>
  <si>
    <t>پناه بردن به خداوند از شر مخلوقات</t>
  </si>
  <si>
    <t>پناه بردن به خداوند از شر دمندگان بر گره ها</t>
  </si>
  <si>
    <t>پناه بردن به خداوند از رشک و حسد</t>
  </si>
  <si>
    <t>پناه بردن به خداوند از شر وسوسه های پنهانی</t>
  </si>
  <si>
    <t>ایجاد وسوسه در سینه ها</t>
  </si>
  <si>
    <t xml:space="preserve">رضایت در صورت تبعیت 
عدم تبعیت از امیال آنان </t>
  </si>
  <si>
    <t xml:space="preserve">
اعلام هدایت خداوند به عنوان هدایت راستین</t>
  </si>
  <si>
    <t>مومنان (مکه)</t>
  </si>
  <si>
    <t>دعا کردن (برای امنیت و ازدیاد روزی)</t>
  </si>
  <si>
    <t>سفارش به تسلیم آیین برگزیده توحیدی</t>
  </si>
  <si>
    <t>تسلیم و ایمان (به همه آنچه از جانب خداوند بر پیامبران نازل شده است)</t>
  </si>
  <si>
    <t>دعوت به آیین خود برای هدایت یافتن
اعلام پیروی از آیین توحید</t>
  </si>
  <si>
    <t>انحصار طلبی اهل کتاب</t>
  </si>
  <si>
    <t>مومنان
اهل کتاب</t>
  </si>
  <si>
    <t>دعوت به مشترکات دینی</t>
  </si>
  <si>
    <t>سوال از علت مجادله در مورد خداوند (در صورت اشتراک در پذیرش او)</t>
  </si>
  <si>
    <t>یهودی و نصرانی خواندن آنان
استفهام توبیخی از وجود علم نزد آنان یا خداوند</t>
  </si>
  <si>
    <t>پیامبران
اهل کتاب</t>
  </si>
  <si>
    <t xml:space="preserve">
انذار از کتمان شهادت خداوند</t>
  </si>
  <si>
    <t>عدم تبعیت و پذیرش هر حجتی
عدم تبعیت و پیروی از امیال آنان</t>
  </si>
  <si>
    <t>کتمان حق در صورت شناخت و علم به آن</t>
  </si>
  <si>
    <t>تلاوت آیات و تزکیه</t>
  </si>
  <si>
    <t>تعلیم کتاب و حکمت</t>
  </si>
  <si>
    <t>تعلیم آنچه نمیدانستند</t>
  </si>
  <si>
    <t>صابران</t>
  </si>
  <si>
    <t>صبر بر ترس و گرسنگی و زیان مالی و جانی و در محصول</t>
  </si>
  <si>
    <t>قطع روابط باطل</t>
  </si>
  <si>
    <t>بیزاری جستن (در قیامت)</t>
  </si>
  <si>
    <t>کافران
پدران</t>
  </si>
  <si>
    <t>دعوت به تبعیت از آیات الهی
تبعیت از آنان</t>
  </si>
  <si>
    <t>خویشاوندان 
یتیم 
 مساکین 
در راه مانده و فقرا
 بردگان</t>
  </si>
  <si>
    <t xml:space="preserve"> وفای به عهد</t>
  </si>
  <si>
    <t>استعانت از نماز و زکات _ صبر در سختیها و زیان</t>
  </si>
  <si>
    <t>انفاق (از آنچه دوست دارد)</t>
  </si>
  <si>
    <t>مومنان(مجریان قانون)
اولیای دم
قاتل</t>
  </si>
  <si>
    <t>قاتل و اولیای دم
قاتل (برادر دینی)
اولیای دم</t>
  </si>
  <si>
    <t>قصاص برابر با جرم
گذشتن از حق قصاص
اداء دیه با نیکی</t>
  </si>
  <si>
    <t xml:space="preserve">وصیت شونده </t>
  </si>
  <si>
    <t>سازش و اصلاح (در صورت انحراف)</t>
  </si>
  <si>
    <t>اطعام (در صورت عدم توانایی بر روزه)</t>
  </si>
  <si>
    <t>حلال بودن مباشرت در شبهای روزه داری</t>
  </si>
  <si>
    <t>مردم
حاکمان</t>
  </si>
  <si>
    <t>منع از تصرف ناحق اموال دیگری 
منع مراجعه برای تصرف اموال دیگران به گناه</t>
  </si>
  <si>
    <t>سوال از هلال های ماه
پاسخ (اوقات عبادات وحج)</t>
  </si>
  <si>
    <t xml:space="preserve">
دعوت به نیکی و تقوی</t>
  </si>
  <si>
    <t>منع جنگ در کنار مسجدالحرام مگر در صورت پیشدستی آنان برای جنگ</t>
  </si>
  <si>
    <t>عدم دشمنی در صورت دست برداشتن از فتنه</t>
  </si>
  <si>
    <t>جنگ تا زمان برطرف شدن فتنه و قرار گرفتن در آیین دین خداوند</t>
  </si>
  <si>
    <t>عدم مراوده (همبستری در حج)</t>
  </si>
  <si>
    <t>جلب توجه نمودن به واسطه گفتار</t>
  </si>
  <si>
    <t>فساد و هلاکت نسل</t>
  </si>
  <si>
    <t>وَ مِنَ النَّاسِ مَنْ يُعْجِبُكَ قَوْلُهُ فِي الْحَياةِ الدُّنْيا وَ يُشْهِدُ اللَّهَ عَلى‏ ما في‏ قَلْبِهِ وَ هُوَ أَلَدُّ الْخِصامِ (204)</t>
  </si>
  <si>
    <t>سوال از آیات و ادله روشن</t>
  </si>
  <si>
    <t>عدم مجادله (در حج)</t>
  </si>
  <si>
    <t xml:space="preserve"> وَ إِذا تَوَلَّى سَعى‏ فِي الْأَرْضِ لِيُفْسِدَ فيها وَ يُهْلِكَ الْحَرْثَ وَ النَّسْلَ وَ اللَّهُ لا يُحِبُّ الْفَسادَ (205) </t>
  </si>
  <si>
    <t>وحدت
بشارت و هشدار</t>
  </si>
  <si>
    <t>مردم 
پیامبران</t>
  </si>
  <si>
    <t>اختلاف بعد از آمدن حجتهای روشن بعلت تعدی
داوری و رفع اختلافات</t>
  </si>
  <si>
    <t>پیامبر
مومنان</t>
  </si>
  <si>
    <t>سوال از انفاق
توصیه به انفاق به پدر و مادر، خویشان، یتیمان، تنگدستان و در راه مانده</t>
  </si>
  <si>
    <t>سوال از جنگ در ماه حرام
اعلام بزرگ بودن گناه جنگ (در ماه حرام)
باز داشتن از راه خدا و اخراج از دیار</t>
  </si>
  <si>
    <t>مردم 
پیامبر
کافران</t>
  </si>
  <si>
    <t>پیامبر
مردم
مومنان</t>
  </si>
  <si>
    <t xml:space="preserve">
اعلام بدتر (بزرگتر) بودن کفر و آشوب از قتل
جنگ برای ارتداد </t>
  </si>
  <si>
    <t>سوال در مورد قمار و شراب
اعلام گناه قمار و شراب بیش از نفع آن</t>
  </si>
  <si>
    <t xml:space="preserve">سوال در مورد انفاق
پاسخ به بخشش و یا گذشت از افزون بر نیاز </t>
  </si>
  <si>
    <t>بخشش دیگران نوعی از انفاق</t>
  </si>
  <si>
    <t xml:space="preserve">
توصیه به برادری در همزیستی با آنان</t>
  </si>
  <si>
    <t>سوال در مورد یتیم
پاسخ به اصلاح کار و مصلحت اندیشی برای یتیم</t>
  </si>
  <si>
    <t>زن و مرد</t>
  </si>
  <si>
    <t>منع ازدواج با مشرک</t>
  </si>
  <si>
    <t xml:space="preserve"> مرد و زن</t>
  </si>
  <si>
    <t>ازدواج در صورت ایمان آوردن</t>
  </si>
  <si>
    <t>سوال از حیض
معرفی آن به رنج و کناره گیری از زنان در ایام حیض</t>
  </si>
  <si>
    <t>رجوع در صورت رعایت حدود الهی</t>
  </si>
  <si>
    <t>منع باز پس گرفتن چیزی که بخشیده شده مگر در صورت عدم رعایت حدود الهی</t>
  </si>
  <si>
    <t>منع از نگهداری برای آسیب رساندن و ستم نمودن</t>
  </si>
  <si>
    <t>عدم ممانعت از رجوع همسران در صورت توافق</t>
  </si>
  <si>
    <t>دوسال شیردهی در صورت عدم آسیب
تامین خوراک و پوشاک</t>
  </si>
  <si>
    <t>مادر (والد)
پدر (مولود له) و یا وارث</t>
  </si>
  <si>
    <t>فرزند
مادر (والد) و فرزند</t>
  </si>
  <si>
    <t xml:space="preserve">
در صورت تمایل گرفتن دایه با تعیین مزد</t>
  </si>
  <si>
    <t>زنان (بی سرپرست)</t>
  </si>
  <si>
    <t>عدم جواز قرار پنهانی</t>
  </si>
  <si>
    <t>پرداخت هدیه متناسب با توان مالی در طلاق قبل از مباشرت و یا قبل از تعیین مهریه</t>
  </si>
  <si>
    <t>پرداخت نصف مهریه در طلاق قبل از مباشرت</t>
  </si>
  <si>
    <t>وصیت به بهره مندی مالی زوجه بعد از مرگ وی و عدم اخراج او (یکسال)</t>
  </si>
  <si>
    <t>وَ الَّذينَ يُتَوَفَّوْنَ مِنْكُمْ وَ يَذَرُونَ أَزْواجاً وَصِيَّةً لِأَزْواجِهِمْ مَتاعاً إِلَى الْحَوْلِ غَيْرَ إِخْراجٍ فَإِنْ خَرَجْنَ فَلا جُناحَ عَلَيْكُمْ في‏ ما فَعَلْنَ في‏ أَنْفُسِهِنَّ مِنْ مَعْرُوفٍ وَ اللَّهُ عَزيزٌ حَكيمٌ (240)</t>
  </si>
  <si>
    <t xml:space="preserve"> وَ لِلْمُطَلَّقاتِ مَتاعٌ بِالْمَعْرُوفِ حَقًّا عَلَى الْمُتَّقِينَ (241) </t>
  </si>
  <si>
    <t>بهره مندی زوجه مطلقه (مطابق عرف)</t>
  </si>
  <si>
    <t>سران بنی اسرائیل
پیامبر(یوشع)</t>
  </si>
  <si>
    <t>پیامبر (یوشع)
سران بنی اسرائیل</t>
  </si>
  <si>
    <t>درخواست رهبر برای جهاد
سوال از احتمال عدم جهاد پس از فرض آن</t>
  </si>
  <si>
    <t xml:space="preserve">وعده انجام جهاد (به علت اخراج از دیار و جدایی از فرزندان)
</t>
  </si>
  <si>
    <t xml:space="preserve">رویگردانی و خلف وعده اکثریت 
</t>
  </si>
  <si>
    <t>اعلام فرمان الهی 
عدم پذیرش فرمان الهی</t>
  </si>
  <si>
    <t>قوم
پیامبر</t>
  </si>
  <si>
    <t>پیامبر
قوم</t>
  </si>
  <si>
    <t xml:space="preserve">
خودبرتر بینی بعلت وسعت مالی</t>
  </si>
  <si>
    <t>اعلام آزمون الهی (منع شرب از نهر آب)
عدم رعایت مگر عده قلیلی</t>
  </si>
  <si>
    <t>طالوت
قوم (لشکر)</t>
  </si>
  <si>
    <t>قوم (لشکر)
طالوت</t>
  </si>
  <si>
    <t>امکان غلبه قلیل بر کثیر با اذن الهی
اعلام عدم تاب مقاومت در مقابل دشمن</t>
  </si>
  <si>
    <t>تسلیم بودن و اطاعت از رهبر</t>
  </si>
  <si>
    <t>کفار (پیکارجو)</t>
  </si>
  <si>
    <t>کفار (پیکار جو)</t>
  </si>
  <si>
    <t>اختلاف کردن (گروهی مومن و گروهی کافر)</t>
  </si>
  <si>
    <t>جنگ و ستیز با وجود حجتهای روشن</t>
  </si>
  <si>
    <t xml:space="preserve"> انفاق </t>
  </si>
  <si>
    <t>پذیرش سرپرستی تجاوزگران</t>
  </si>
  <si>
    <t>رویگردانی از رهبران کفر (تجاوزگران)</t>
  </si>
  <si>
    <t>فرمانروا (نمرود)
پیامبر (ابراهیم)</t>
  </si>
  <si>
    <t>پیامبر (ابراهیم)
فرمانروا (نمرود)</t>
  </si>
  <si>
    <t xml:space="preserve">مبهوت و عاجز شدن از ارائه نشانه
</t>
  </si>
  <si>
    <t>مجادله (در مورد خداوند)
معرفی خداوند به زنده کردن و میراندن</t>
  </si>
  <si>
    <t>بخشش و انفاق بدون منت و آزار</t>
  </si>
  <si>
    <t>منع انفاق چیزهای پست (بی مصرف)</t>
  </si>
  <si>
    <t>انفاق پنهانی (برای گناه زدایی)</t>
  </si>
  <si>
    <t xml:space="preserve">عدم وظیفه هدایت (دعوت)
انفاق (برای رضای خداوند) </t>
  </si>
  <si>
    <t>کوشش در جهت حفظ آبروی نیازمندان</t>
  </si>
  <si>
    <t>رباخواران
رباخواران</t>
  </si>
  <si>
    <t xml:space="preserve"> مردم
 پیامبر</t>
  </si>
  <si>
    <t>ترک و رها نمودن مابقی ربا
عدم ترک ربا برابر با جنگ با خدا و رسول</t>
  </si>
  <si>
    <t xml:space="preserve">دریافت اصل سرمایه در صورت بازگشت
</t>
  </si>
  <si>
    <t>مردم (بدهکار)
نیازمندان</t>
  </si>
  <si>
    <t>مهلت در تنگدستی
 صدقه دادن</t>
  </si>
  <si>
    <t>مردم (طلبکار)
مردم</t>
  </si>
  <si>
    <t xml:space="preserve">داد و ستد با شاهد 
</t>
  </si>
  <si>
    <t>وام یا قرض یا معامله به قرض همراه با سند نوشتاری و شاهد 
منع از ضرر و زیان رساندن</t>
  </si>
  <si>
    <t>مردم
کاتب و شاهد</t>
  </si>
  <si>
    <t>مومنان
مردم</t>
  </si>
  <si>
    <t>عدم کتمان شهادت</t>
  </si>
  <si>
    <t>شنیدن ندای ایمان و اطاعت</t>
  </si>
  <si>
    <t xml:space="preserve">عدم تفرقه در ادیان _ به رسمیت شناختن انبیاء و کتب آسمانی </t>
  </si>
  <si>
    <t>پذیرش همه انبیاء الهی</t>
  </si>
  <si>
    <t xml:space="preserve"> اطلاع دادن و ابلاغ (مغلوب و محشور شدن)</t>
  </si>
  <si>
    <t>عدم دادرسی و سود دهی همسر و فرزند و اموال (بهرمندی های دنیوی)</t>
  </si>
  <si>
    <t>محاجه
اعلام تسلیم خداوند بودن خود و پیروان</t>
  </si>
  <si>
    <t xml:space="preserve">
سوال از تسلیم شدن آنان</t>
  </si>
  <si>
    <t>دعوت به مشترکات (تسلیم امر الهی)</t>
  </si>
  <si>
    <t xml:space="preserve">
اطلاع  دادن از اینکه هدایت در گرو تسلیم امر الهی است</t>
  </si>
  <si>
    <t>پیامبر
مردم (امر کنندگان به عدالت)</t>
  </si>
  <si>
    <t xml:space="preserve">انکار حق (آیات الهی)
کشتن </t>
  </si>
  <si>
    <t xml:space="preserve">کشتن به ناحق
</t>
  </si>
  <si>
    <t>اهل کتاب (علما)
پیامبر</t>
  </si>
  <si>
    <t xml:space="preserve">
پیامبر
گروهی از اهل کتاب (علما)
</t>
  </si>
  <si>
    <t>عدم اتخاذ دوستی</t>
  </si>
  <si>
    <t>تشویق به تبعیت</t>
  </si>
  <si>
    <t>تشویق به اطاعت</t>
  </si>
  <si>
    <t xml:space="preserve">زکریا
مریم </t>
  </si>
  <si>
    <t>مریم
زکریا</t>
  </si>
  <si>
    <t xml:space="preserve">سرپرستی
</t>
  </si>
  <si>
    <t>سوال از رزق وی
پاسخ سوال (از نزد خداوند)</t>
  </si>
  <si>
    <t>ادیان موید یکدیگرند _ تغییر در احکام برای رفع خلاء تفاوت فرهنگ</t>
  </si>
  <si>
    <t>پیامبر(عیسی)
حواریون</t>
  </si>
  <si>
    <t>قوم
پیامبر(عیسی)</t>
  </si>
  <si>
    <t>طلب یاری بسوی خداوند
اعلام یاری خداوند</t>
  </si>
  <si>
    <t xml:space="preserve">
درخواست گواهی پیامبر در تسلیم بودن </t>
  </si>
  <si>
    <t>مجادله
دعوت به مباهله</t>
  </si>
  <si>
    <t>دعوت به تسلیم و تعظیم الهی</t>
  </si>
  <si>
    <t>مکر برای گمراه کردن دیگران (بواسطه نفاق)</t>
  </si>
  <si>
    <t>توصیه به عدم اعتماد و تصدیق غیر هم کیش
محاجه بوسیله کتابی نظیر کتاب آنان</t>
  </si>
  <si>
    <t>گروهی از اهل کتاب
گروهی از اهل کتاب</t>
  </si>
  <si>
    <t>بازگرداندن امانت
عدم باز گرداندن امانت مگر با مطالبه وسختگیری</t>
  </si>
  <si>
    <t xml:space="preserve">
عدم مسئولیت در مورد غیر هم کیش</t>
  </si>
  <si>
    <t>مردم (غیر هم کیش)
مردم (غیر هم کیش)</t>
  </si>
  <si>
    <t>ایمان به کتب آسمانی آنان و تسلیم</t>
  </si>
  <si>
    <t>به رسمیت شناختن انبیاء و کتب پیشین</t>
  </si>
  <si>
    <t xml:space="preserve">ادیان موید یکدیگرند </t>
  </si>
  <si>
    <t>قوم (ستمکار)</t>
  </si>
  <si>
    <t>کفر بعد از ایمان و گواهی به حقانیت رسول و دریافت حجتهای روشن</t>
  </si>
  <si>
    <t>عناد و سرکشی</t>
  </si>
  <si>
    <t>انفاق از آنچه دوست دارند</t>
  </si>
  <si>
    <t>رسیدن به مقام نیکوکاران با انفاق از دوست داشتنی ها</t>
  </si>
  <si>
    <t>مردم (نیازمندان)</t>
  </si>
  <si>
    <t>درخواست تلاوت تورات (ارائه حجت) در صورت صدق گفتار</t>
  </si>
  <si>
    <t>دعوت به پیروی از آیین توحیدی ابراهیم</t>
  </si>
  <si>
    <t>استفهام توبیخی برای انکار آیات الهی</t>
  </si>
  <si>
    <t xml:space="preserve"> استفهام توبیخی برای گمراه کردن دیگران از راه هدایت</t>
  </si>
  <si>
    <t>عدم تبعیت (بعلت بازگرداندن از ایمان به کفر)</t>
  </si>
  <si>
    <t>تلاوت آیات الهی</t>
  </si>
  <si>
    <t>برتری بعلت امر به معروف و نهی از منکر و ایمان به خدا</t>
  </si>
  <si>
    <t xml:space="preserve">پیامبران </t>
  </si>
  <si>
    <t>امر به معروف و نهی از منکر و پیشتازی در نیکی</t>
  </si>
  <si>
    <t>گروهی از اهل کتاب مومن به خدا و جزء صالحین</t>
  </si>
  <si>
    <t>مومنان
غیر هم کیشان</t>
  </si>
  <si>
    <t xml:space="preserve">
بغض و کینه باطنی فراتر از کینه ظاهری</t>
  </si>
  <si>
    <t>عدم اتخاذ دوستی و همرازی 
دوست دارند در رنج و سختی باشید</t>
  </si>
  <si>
    <t>غیر هم کیشان (منافقان)</t>
  </si>
  <si>
    <t>دوست داشتن آنان
عدم دوست داشتن</t>
  </si>
  <si>
    <t>ایمان به کتب آسمانی آنان
اظهار ایمان در ظاهر</t>
  </si>
  <si>
    <t>مومنان
غیر هم کیشان (منافقان)</t>
  </si>
  <si>
    <t>ناراحتی از موفقیتها و شادی از شکستها</t>
  </si>
  <si>
    <t>عفو دیگران در خشم</t>
  </si>
  <si>
    <t>نگاه کردن نتیجه کار تکذیب کنندگان</t>
  </si>
  <si>
    <t xml:space="preserve">همراهی در جنگ </t>
  </si>
  <si>
    <t>عدم پذیرش ذلت و ضعف در راه خداوند</t>
  </si>
  <si>
    <t xml:space="preserve">اطاعت موجب تغییر عقیده و رای  </t>
  </si>
  <si>
    <t>پیامبر
مومنان</t>
  </si>
  <si>
    <t>مومنان
پیامبر</t>
  </si>
  <si>
    <t>عدم ممانعت از جهاد (زمان مرگ مقرر شده است، در خانه یا در جهاد)</t>
  </si>
  <si>
    <t xml:space="preserve"> نرم خویی  </t>
  </si>
  <si>
    <t xml:space="preserve">بخشش _ دعا و استغفار _ مشورت در امور </t>
  </si>
  <si>
    <t>عدم درشت خویی (بعلت ایجاد پراکندگی)</t>
  </si>
  <si>
    <t>تعلیم کتاب الهی</t>
  </si>
  <si>
    <t xml:space="preserve"> کشف حقایق معارف</t>
  </si>
  <si>
    <t>سوال از علت مصیبت
پاسخگویی به سوال</t>
  </si>
  <si>
    <t xml:space="preserve">
مصیبت از ناحیه افراد به خود (نافرمانی)</t>
  </si>
  <si>
    <t>پیامبر 
منافقان</t>
  </si>
  <si>
    <t>دعوت به جهاد یا دفاع
اظهار تبعیت در صورت آگاهی (به فنون جنگی)</t>
  </si>
  <si>
    <t xml:space="preserve">
اظهارات ظاهری متناقض با باطن</t>
  </si>
  <si>
    <t>دو رویی و نفاق</t>
  </si>
  <si>
    <t xml:space="preserve">کنایه به عدم شرکت در جنگ
</t>
  </si>
  <si>
    <t xml:space="preserve">اجابت دعوت پیامبر بعد رسیدن رنج </t>
  </si>
  <si>
    <t>افزودن ایمان به جای ترسیدن</t>
  </si>
  <si>
    <t xml:space="preserve">درخواست معجزه (نشانه)
سوال از علت کشتن رسولانی با معجزه </t>
  </si>
  <si>
    <t>تکذیب همانند پیامبران پیشین (با معجزه و کتب)</t>
  </si>
  <si>
    <t>پیمان شکنی در روشنگری و عدم کتمان حق</t>
  </si>
  <si>
    <t xml:space="preserve"> ایمان به همه کتب آسمانی نازل شده و فروتن </t>
  </si>
  <si>
    <t xml:space="preserve">منع تصرف اموال </t>
  </si>
  <si>
    <t>مردان
مردان</t>
  </si>
  <si>
    <t>یتیمان
زنان</t>
  </si>
  <si>
    <t xml:space="preserve">منع ازدواج درصورت عدم رعایت عدالت 
منع تعدد زوجه درصورت عدم رعایت عدالت
</t>
  </si>
  <si>
    <t>اهمیت رعایت عدالت در ازدواج</t>
  </si>
  <si>
    <t xml:space="preserve">بازگرداندن اموال یا امانات </t>
  </si>
  <si>
    <t>منع تصرف اموال (خویشتن داری در توانگری و قناعت به قدر عرف در تنگدستی)</t>
  </si>
  <si>
    <t>فرزند(ذکور و اناث)</t>
  </si>
  <si>
    <t xml:space="preserve">والدین و
خویشاوندان
</t>
  </si>
  <si>
    <t xml:space="preserve">منع مصرف اموال به ظلم </t>
  </si>
  <si>
    <t>برای اثبات ادعای زنا، چهار گواه از هم کیشان</t>
  </si>
  <si>
    <t>حرمت گرفتن ارث یا مهریه با اکراه</t>
  </si>
  <si>
    <t>زن پدر</t>
  </si>
  <si>
    <t>منع ازدواج</t>
  </si>
  <si>
    <t>مادر، خواهر، دختر، عمه، خاله و ... (محارم)</t>
  </si>
  <si>
    <t>زنان شوهردار
زنان</t>
  </si>
  <si>
    <t xml:space="preserve">منع ازدواج 
وجوب پرداخت مهریه </t>
  </si>
  <si>
    <t xml:space="preserve"> ازدواج با کنیزان مومنه، در صورت عدم توانایی مالی برای ازدواج با مومنه آزاد</t>
  </si>
  <si>
    <t>افراد هوس ران</t>
  </si>
  <si>
    <t>منع تصرف در اموال مگر داد و ستد با رضایت یکدیگر</t>
  </si>
  <si>
    <t>والدین،
خویشاوندان و
هم پیمان (همسر)</t>
  </si>
  <si>
    <t xml:space="preserve">فرزندان،
والدین و
برادر </t>
  </si>
  <si>
    <t>خویشاوندان،
یتیمان و
مساکین</t>
  </si>
  <si>
    <t>انفاق
حفظ اسرار</t>
  </si>
  <si>
    <t xml:space="preserve">سرپرستی 
فرمانبرداری </t>
  </si>
  <si>
    <t>عدم بهانه جویی در صورت اطاعت</t>
  </si>
  <si>
    <t xml:space="preserve">تعیین داور از طرفین در اختلافات </t>
  </si>
  <si>
    <t>والدین، خویشان، یتیمان، نیازمندان، همسایگان، همنشینان، در راه مانده،  بردگان
یتیمان و ...</t>
  </si>
  <si>
    <t xml:space="preserve">عدم بخل </t>
  </si>
  <si>
    <t xml:space="preserve"> عدم دعوت به بخل</t>
  </si>
  <si>
    <t>عدم کتمان بهره مندی از نعمات الهی</t>
  </si>
  <si>
    <t xml:space="preserve"> تغییر کلام از جایگاهش</t>
  </si>
  <si>
    <t>نهی از عملی و پیشنهاد جایگزین و عمل مناسب (توجه به انعکاس سخن)</t>
  </si>
  <si>
    <t>گروهی از یهود</t>
  </si>
  <si>
    <t xml:space="preserve">طعنه زدن </t>
  </si>
  <si>
    <t xml:space="preserve">رهیافته تر دانستن کفار نسبت به مومنان </t>
  </si>
  <si>
    <t>پیامبر و
اولیاء امر</t>
  </si>
  <si>
    <t>مدعی ایمان به همه کتب آسمانی</t>
  </si>
  <si>
    <t>ادعای قصد نیکی و موافقت</t>
  </si>
  <si>
    <t xml:space="preserve">رجوع به پیامبر در هنگام مصیبت </t>
  </si>
  <si>
    <t>گروهی از مردم
پیامبر</t>
  </si>
  <si>
    <t>مردم (دشمنان)
گروهی از مردم</t>
  </si>
  <si>
    <t>امتناع از جهاد به علت ترس از مرگ
تذکر به برتری آخرت نسبت به بهره دنیوی</t>
  </si>
  <si>
    <t>اظهار ایمان و اطاعت در ظاهر و تصمیم گیری بر خلاف آنچه اظهار میکنند</t>
  </si>
  <si>
    <t>پیامبر و اولی الامر
مردم</t>
  </si>
  <si>
    <t>ارجاع اخبار امنیتی به پیامبر و اولی الامر 
عدم انتشار اخبار امنیتی</t>
  </si>
  <si>
    <t xml:space="preserve">پاسخ دادن به خوبی (سلام و درود) با نیکی یا حتی بهتر </t>
  </si>
  <si>
    <t>آرزوی کافر نمودن برای ایجاد برابری
عدم دوستی مگر هجرت در راه خداوند</t>
  </si>
  <si>
    <t xml:space="preserve">
کشتن آنان در صورت رویگردانی و مخالفت </t>
  </si>
  <si>
    <t>منع کشتن مومنان توسط یکدیگرجز به خطا</t>
  </si>
  <si>
    <t>عدم غفلت از دشمن در نماز</t>
  </si>
  <si>
    <t>عدم سستی در تعقیب دشمن</t>
  </si>
  <si>
    <t>داوری بر اساس حق (آنچه بر پیامبر ارائه شده)</t>
  </si>
  <si>
    <t>عدم جانبداری از خیانتکاران</t>
  </si>
  <si>
    <t>مردم (گناهکار)</t>
  </si>
  <si>
    <t>مردم (بی گناه)</t>
  </si>
  <si>
    <t>گروهی از مردم (دشمنان)</t>
  </si>
  <si>
    <t>تلاش (منفی) برای دور کردن از راه صواب و حق</t>
  </si>
  <si>
    <t>عدم مخالفت و ستیز با رسول بعد از روشن شدن راه هدایت</t>
  </si>
  <si>
    <t>توصیه به پرداخت مهریه و حقوق زنان</t>
  </si>
  <si>
    <t>توصیه به رعایت عدل و انصاف (در مورد یتیمان)</t>
  </si>
  <si>
    <t xml:space="preserve"> صلح و سازش </t>
  </si>
  <si>
    <t>بخل در نفس مانع صلح و سازش</t>
  </si>
  <si>
    <t>عدم تمایل و توجه به یکسو</t>
  </si>
  <si>
    <t xml:space="preserve">ایمان(قلبی) به پیامبر و کتابش و کتب پیشین </t>
  </si>
  <si>
    <t>عدم همنشینی با کفار ( بعلت تاثیر و تأثر از آنان)</t>
  </si>
  <si>
    <t>عدم دوستی با کافران</t>
  </si>
  <si>
    <t>عدم آشکار کردن بدی دیگران</t>
  </si>
  <si>
    <t>درخواست معجزه (تکرار تاریخ)</t>
  </si>
  <si>
    <t>عدم پیمان شکنی</t>
  </si>
  <si>
    <t>وَ بِكُفْرِهِمْ وَ قَوْلِهِمْ عَلى‏ مَرْيَمَ بُهْتاناً عَظيماً (156)</t>
  </si>
  <si>
    <t>عدم تهمت</t>
  </si>
  <si>
    <t xml:space="preserve">عدم تبعیت از ظن و گمان (ادعای کشتن پیامبر) </t>
  </si>
  <si>
    <t>وَ قَوْلِهِمْ إِنَّا قَتَلْنَا الْمَسيحَ عيسَى ابْنَ مَرْيَمَ رَسُولَ اللَّهِ وَ ما قَتَلُوهُ وَ ما صَلَبُوهُ وَ لكِنْ شُبِّهَ لَهُمْ وَ إِنَّ الَّذينَ اخْتَلَفُوا فيهِ لَفي‏ شَكٍّ مِنْهُ ما لَهُمْ بِهِ مِنْ عِلْمٍ إِلاَّ اتِّباعَ الظَّنِّ وَ ما قَتَلُوهُ يَقيناً (157)</t>
  </si>
  <si>
    <t xml:space="preserve">عدم ربا </t>
  </si>
  <si>
    <t>عدم خوردن اموال مردم به ناروا</t>
  </si>
  <si>
    <t>ایمان به کتاب پیامبر و کتب پیشین</t>
  </si>
  <si>
    <t>اهل کتاب (عالمان)</t>
  </si>
  <si>
    <t xml:space="preserve">عدم غلو در دین </t>
  </si>
  <si>
    <t xml:space="preserve">سخن گفتن از خداوند به حق </t>
  </si>
  <si>
    <t>عدم تعدی حتی درصورت وجود دشمنی و خصومت</t>
  </si>
  <si>
    <t xml:space="preserve"> عدم همکاری در گناه و دشمنی</t>
  </si>
  <si>
    <t xml:space="preserve"> همکاری در کار خیر و تقوا</t>
  </si>
  <si>
    <t>سوال در مورد حلال ها</t>
  </si>
  <si>
    <t>جواز ازدواج (با شرط پرداخت مهریه)
- حلیت طعام آنان</t>
  </si>
  <si>
    <t>عدم بی عدالتی حتی درصورت وجود دشمنی و خصومت</t>
  </si>
  <si>
    <t>رعایت عدالت</t>
  </si>
  <si>
    <t>عدم تعدی</t>
  </si>
  <si>
    <t>بنی اسرائیل
بنی اسرائیل</t>
  </si>
  <si>
    <t>پیامبران
مردم</t>
  </si>
  <si>
    <t>ایمان آوردن و یاری کردن
قرض دادن به نیکویی</t>
  </si>
  <si>
    <t>گذشت نمودن و عفو و چشم پوشی کردن (خیانت)</t>
  </si>
  <si>
    <t>یادآوری مالکیت خداوند بر همه چیز</t>
  </si>
  <si>
    <t>توصیه به اطاعت کردن از اوامر الهی</t>
  </si>
  <si>
    <t>مردم
مردم
مردم</t>
  </si>
  <si>
    <t>مردم
پیامبران
مردم</t>
  </si>
  <si>
    <t>جواز قتل در حق قصاص و یا فتنه و فساد در زمین
ارائه حجتهای روشن
تعدی و زیاده روی</t>
  </si>
  <si>
    <t xml:space="preserve"> عدالت داشتن در داوری</t>
  </si>
  <si>
    <t>پیامبر،
علما و
دانشمندان</t>
  </si>
  <si>
    <t>عدم پیروی از هوای نفس آنان و غفلت از آیات الهی</t>
  </si>
  <si>
    <t>اشاره به تاثیر و تاثر در دوستی</t>
  </si>
  <si>
    <t>منع دوستی با یهود و نصاری (که دوست حامی یکدیگرند)</t>
  </si>
  <si>
    <t>مومنان مردد</t>
  </si>
  <si>
    <t>نرم و فروتن
سختگیر</t>
  </si>
  <si>
    <t>عدم ترس از ملامت دیگران در مسیر الهی</t>
  </si>
  <si>
    <t>پیامبر و مومنان (برپادارنده نماز و زکات)</t>
  </si>
  <si>
    <t>ولایت و سرپرستی</t>
  </si>
  <si>
    <t>پذیرش ولایت و دوستی</t>
  </si>
  <si>
    <t xml:space="preserve">عدم دوستی با کسانیکه دین اسلام را تمسخر و ملعبه قرار دادند </t>
  </si>
  <si>
    <t xml:space="preserve">اهل کتاب </t>
  </si>
  <si>
    <t>استفهام توبیخی از کینه و انکار آنان برای ایمان به خداوند و آنچه نازل شده است</t>
  </si>
  <si>
    <t>ربانیون (فقها
و دانشمندان)</t>
  </si>
  <si>
    <t>اشاره به مسئولیت علما</t>
  </si>
  <si>
    <t>توصیه به برپایی احکام الهی برای حقانیت</t>
  </si>
  <si>
    <t>عدم تاسف برای کافران</t>
  </si>
  <si>
    <t xml:space="preserve"> گزینش در احکام الهی</t>
  </si>
  <si>
    <t>بنی اسرائیل
پیامبر (عیسی)</t>
  </si>
  <si>
    <t>پیامبر(عیسی)
بنی اسرائیل</t>
  </si>
  <si>
    <t>خدا دانستن وی (شرک)
دعوت به پرستش خداوند</t>
  </si>
  <si>
    <t xml:space="preserve">
منع از شرک</t>
  </si>
  <si>
    <t>پیامبران 
(داود، مسیح)</t>
  </si>
  <si>
    <t>نهی یکدیگر از کار زشت</t>
  </si>
  <si>
    <t>لعن و نفرین به علت سرکشی و تجاوز و عدم بازداشتن یکدیگر از کار زشت</t>
  </si>
  <si>
    <t>تَرَى كَثِيرًا مِنْهُمْ يَتَوَلَّوْنَ الَّذِينَ كَفَرُوا لَبِئْسَ مَا قَدَّمَتْ لَهُمْ أَنْفُسُهُمْ أَنْ سَخِطَ اللَّهُ عَلَيْهِمْ وَفِي الْعَذَابِ هُمْ خَالِدُونَ ﴿۸۰﴾</t>
  </si>
  <si>
    <t>عدم پذیرش سرپرستی و دوستی آنان</t>
  </si>
  <si>
    <t>اهل کتاب و
مشرکان
مسیحیان</t>
  </si>
  <si>
    <t>سخت ترین در دشمنی
نزدیکترین در دوستی</t>
  </si>
  <si>
    <t xml:space="preserve">منقلب شدن در هنگام شنیدن سخنان حق  </t>
  </si>
  <si>
    <t>شناخت سخن حق</t>
  </si>
  <si>
    <t>مردم 
پیامبر</t>
  </si>
  <si>
    <t>اطاعت
ابلاغ روشن وحی</t>
  </si>
  <si>
    <t>عدم پرسش از مسایل غیر ضروری</t>
  </si>
  <si>
    <t xml:space="preserve"> عدم پیروی کورکورانه</t>
  </si>
  <si>
    <t>جادو خواندن معجزات</t>
  </si>
  <si>
    <t>سوال از عدم نزول فرشته وحی</t>
  </si>
  <si>
    <t>مردم
گذشتگان (مکذبین)</t>
  </si>
  <si>
    <t>سفارش به سفر
عبرت گیری از تاریخ</t>
  </si>
  <si>
    <t xml:space="preserve"> شناخت حق (و تکذیب)</t>
  </si>
  <si>
    <t>اقوام
پیامبران</t>
  </si>
  <si>
    <t>تکذیب
صبر (تا رسیدن نصرت الهی)</t>
  </si>
  <si>
    <t>پیامبران
اقوام</t>
  </si>
  <si>
    <t>سواال از تساوی بینا و نابینا</t>
  </si>
  <si>
    <t>اطلاع دادن از تبعیت مطلق از ایات الهی</t>
  </si>
  <si>
    <t>استقبال و درود و سلام</t>
  </si>
  <si>
    <t>فَوَيْلٌ لِلَّذِينَ يَكْتُبُونَ الْكِتَابَ بِأَيْدِيهِمْ ثُمَّ يَقُولُونَ هَذَا مِنْ عِنْدِ اللَّهِ لِيَشْتَرُوا بِهِ ثَمَنًا قَلِيلًا فَوَيْلٌ لَهُمْ مِمَّا كَتَبَتْ أَيْدِيهِمْ وَوَيْلٌ لَهُمْ مِمَّا يَكْسِبُونَ ﴿۷۹﴾</t>
  </si>
  <si>
    <t>وَقَالُوا لَنْ تَمَسَّنَا النَّارُ إِلَّا أَيَّامًا مَعْدُودَةً قُلْ أَتَّخَذْتُمْ عِنْدَ اللَّهِ عَهْدًا فَلَنْ يُخْلِفَ اللَّهُ عَهْدَهُ أَمْ تَقُولُونَ عَلَى اللَّهِ مَا لَا تَعْلَمُونَ ﴿۸۰﴾</t>
  </si>
  <si>
    <t>وَلَقَدْ أَنْزَلْنَا إِلَيْكَ آيَاتٍ بَيِّنَاتٍ وَمَا يَكْفُرُ بِهَا إِلَّا الْفَاسِقُونَ ﴿۹۹﴾</t>
  </si>
  <si>
    <t>إِنَّا أَرْسَلْنَاكَ بِالْحَقِّ بَشِيرًا وَنَذِيرًا وَلَا تُسْأَلُ عَنْ أَصْحَابِ الْجَحِيمِ ﴿۱۱۹﴾</t>
  </si>
  <si>
    <t>وَإِذِ ابْتَلَى إِبْرَاهِيمَ رَبُّهُ بِكَلِمَاتٍ فَأَتَمَّهُنَّ قَالَ إِنِّي جَاعِلُكَ لِلنَّاسِ إِمَامًا قَالَ وَمِنْ ذُرِّيَّتِي قَالَ لَا يَنَالُ عَهْدِي الظَّالِمِينَ ﴿۱۲۴﴾</t>
  </si>
  <si>
    <t>وَإِذْ قَالَ إِبْرَاهِيمُ رَبِّ اجْعَلْ هَذَا بَلَدًا آمِنًا وَارْزُقْ أَهْلَهُ مِنَ الثَّمَرَاتِ مَنْ آمَنَ مِنْهُمْ بِاللَّهِ وَالْيَوْمِ الْآخِرِ قَالَ وَمَنْ كَفَرَ فَأُمَتِّعُهُ قَلِيلًا ثُمَّ أَضْطَرُّهُ إِلَى عَذَابِ النَّارِ وَبِئْسَ الْمَصِيرُ ﴿۱۲۶﴾</t>
  </si>
  <si>
    <t>كَمَا أَرْسَلْنَا فِيكُمْ رَسُولًا مِنْكُمْ يَتْلُو عَلَيْكُمْ آيَاتِنَا وَيُزَكِّيكُمْ وَيُعَلِّمُكُمُ الْكِتَابَ وَالْحِكْمَةَ وَيُعَلِّمُكُمْ مَا لَمْ تَكُونُوا تَعْلَمُونَ ﴿۱۵۱﴾</t>
  </si>
  <si>
    <t>وَلَنَبْلُوَنَّكُمْ بِشَيْءٍ مِنَ الْخَوْفِ وَالْجُوعِ وَنَقْصٍ مِنَ الْأَمْوَالِ وَالْأَنْفُسِ وَالثَّمَرَاتِ وَبَشِّرِ الصَّابِرِينَ ﴿۱۵۵﴾</t>
  </si>
  <si>
    <t>أَيَّامًا مَعْدُودَاتٍ فَمَنْ كَانَ مِنْكُمْ مَرِيضًا أَوْ عَلَى سَفَرٍ فَعِدَّةٌ مِنْ أَيَّامٍ أُخَرَ وَعَلَى الَّذِينَ يُطِيقُونَهُ فِدْيَةٌ طَعَامُ مِسْكِينٍ فَمَنْ تَطَوَّعَ خَيْرًا فَهُوَ خَيْرٌ لَهُ وَأَنْ تَصُومُوا خَيْرٌ لَكُمْ إِنْ كُنْتُمْ تَعْلَمُونَ ﴿۱۸۴﴾</t>
  </si>
  <si>
    <t>تِلْكَ الرُّسُلُ فَضَّلْنَا بَعْضَهُمْ عَلَى بَعْضٍ مِنْهُمْ مَنْ كَلَّمَ اللَّهُ وَرَفَعَ بَعْضَهُمْ دَرَجَاتٍ وَآتَيْنَا عِيسَى ابْنَ مَرْيَمَ الْبَيِّنَاتِ وَأَيَّدْنَاهُ بِرُوحِ الْقُدُسِ وَلَوْ شَاءَ اللَّهُ مَا اقْتَتَلَ الَّذِينَ مِنْ بَعْدِهِمْ مِنْ بَعْدِ مَا جَاءَتْهُمُ الْبَيِّنَاتُ وَلَكِنِ اخْتَلَفُوا فَمِنْهُمْ مَنْ آمَنَ وَمِنْهُمْ مَنْ كَفَرَ وَلَوْ شَاءَ اللَّهُ مَا اقْتَتَلُوا وَلَكِنَّ اللَّهَ يَفْعَلُ مَا يُرِيدُ ﴿۲۵۳﴾</t>
  </si>
  <si>
    <t>اللَّهُ وَلِيُّ الَّذِينَ آمَنُوا يُخْرِجُهُمْ مِنَ الظُّلُمَاتِ إِلَى النُّورِ وَالَّذِينَ كَفَرُوا أَوْلِيَاؤُهُمُ الطَّاغُوتُ يُخْرِجُونَهُمْ مِنَ النُّورِ إِلَى الظُّلُمَاتِ أُولَئِكَ أَصْحَابُ النَّارِ هُمْ فِيهَا خَالِدُونَ ﴿۲۵۷﴾</t>
  </si>
  <si>
    <t>قُلْ أَطِيعُوا اللَّهَ وَالرَّسُولَ فَإِنْ تَوَلَّوْا فَإِنَّ اللَّهَ لَا يُحِبُّ الْكَافِرِينَ ﴿۳۲﴾</t>
  </si>
  <si>
    <t>وَمِنْ أَهْلِ الْكِتَابِ مَنْ إِنْ تَأْمَنْهُ بِقِنْطَارٍ يُؤَدِّهِ إِلَيْكَ وَمِنْهُمْ مَنْ إِنْ تَأْمَنْهُ بِدِينَارٍ لَا يُؤَدِّهِ إِلَيْكَ إِلَّا مَا دُمْتَ عَلَيْهِ قَائِمًا ذَلِكَ بِأَنَّهُمْ قَالُوا لَيْسَ عَلَيْنَا فِي الْأُمِّيِّينَ سَبِيلٌ وَيَقُولُونَ عَلَى اللَّهِ الْكَذِبَ وَهُمْ يَعْلَمُونَ ﴿۷۵﴾</t>
  </si>
  <si>
    <t>قُلْ آمَنَّا بِاللَّهِ وَمَا أُنْزِلَ عَلَيْنَا وَمَا أُنْزِلَ عَلَى إِبْرَاهِيمَ وَإِسْمَاعِيلَ وَإِسْحَاقَ وَيَعْقُوبَ وَالْأَسْبَاطِ وَمَا أُوتِيَ مُوسَى وَعِيسَى وَالنَّبِيُّونَ مِنْ رَبِّهِمْ لَا نُفَرِّقُ بَيْنَ أَحَدٍ مِنْهُمْ وَنَحْنُ لَهُ مُسْلِمُونَ ﴿۸۴﴾</t>
  </si>
  <si>
    <t>كَيْفَ يَهْدِي اللَّهُ قَوْمًا كَفَرُوا بَعْدَ إِيمَانِهِمْ وَشَهِدُوا أَنَّ الرَّسُولَ حَقٌّ وَجَاءَهُمُ الْبَيِّنَاتُ وَاللَّهُ لَا يَهْدِي الْقَوْمَ الظَّالِمِينَ ﴿۸۶﴾</t>
  </si>
  <si>
    <t>لَنْ تَنَالُوا الْبِرَّ حَتَّى تُنْفِقُوا مِمَّا تُحِبُّونَ وَمَا تُنْفِقُوا مِنْ شَيْءٍ فَإِنَّ اللَّهَ بِهِ عَلِيمٌ ﴿۹۲﴾</t>
  </si>
  <si>
    <t>قُلْ صَدَقَ اللَّهُ فَاتَّبِعُوا مِلَّةَ إِبْرَاهِيمَ حَنِيفًا وَمَا كَانَ مِنَ الْمُشْرِكِينَ ﴿۹۵﴾</t>
  </si>
  <si>
    <t>لَيْسُوا سَوَاءً مِنْ أَهْلِ الْكِتَابِ أُمَّةٌ قَائِمَةٌ يَتْلُونَ آيَاتِ اللَّهِ آنَاءَ اللَّيْلِ وَهُمْ يَسْجُدُونَ ﴿۱۱۳﴾  يُؤْمِنُونَ بِاللَّهِ وَالْيَوْمِ الْآخِرِ وَيَأْمُرُونَ بِالْمَعْرُوفِ وَيَنْهَوْنَ عَنِ الْمُنْكَرِ وَيُسَارِعُونَ فِي الْخَيْرَاتِ وَأُولَئِكَ مِنَ الصَّالِحِينَ ﴿۱۱۴﴾</t>
  </si>
  <si>
    <t>ثُمَّ أَنْزَلَ عَلَيْكُمْ مِنْ بَعْدِ الْغَمِّ أَمَنَةً نُعَاسًا يَغْشَى طَائِفَةً مِنْكُمْ وَطَائِفَةٌ قَدْ أَهَمَّتْهُمْ أَنْفُسُهُمْ يَظُنُّونَ بِاللَّهِ غَيْرَ الْحَقِّ ظَنَّ الْجَاهِلِيَّةِ يَقُولُونَ هَلْ لَنَا مِنَ الْأَمْرِ مِنْ شَيْءٍ قُلْ إِنَّ الْأَمْرَ كُلَّهُ لِلَّهِ يُخْفُونَ فِي أَنْفُسِهِمْ مَا لَا يُبْدُونَ لَكَ يَقُولُونَ لَوْ كَانَ لَنَا مِنَ الْأَمْرِ شَيْءٌ مَا قُتِلْنَا هَاهُنَا قُلْ لَوْ كُنْتُمْ فِي بُيُوتِكُمْ لَبَرَزَ الَّذِينَ كُتِبَ عَلَيْهِمُ الْقَتْلُ إِلَى مَضَاجِعِهِمْ وَلِيَبْتَلِيَ اللَّهُ مَا فِي صُدُورِكُمْ وَلِيُمَحِّصَ مَا فِي قُلُوبِكُمْ وَاللَّهُ عَلِيمٌ بِذَاتِ الصُّدُورِ ﴿۱۵۴﴾</t>
  </si>
  <si>
    <t>وَلِيَعْلَمَ الَّذِينَ نَافَقُوا وَقِيلَ لَهُمْ تَعَالَوْا قَاتِلُوا فِي سَبِيلِ اللَّهِ أَوِ ادْفَعُوا قَالُوا لَوْ نَعْلَمُ قِتَالًا لَاتَّبَعْنَاكُمْ هُمْ لِلْكُفْرِ يَوْمَئِذٍ أَقْرَبُ مِنْهُمْ لِلْإِيمَانِ يَقُولُونَ بِأَفْوَاهِهِمْ مَا لَيْسَ فِي قُلُوبِهِمْ وَاللَّهُ أَعْلَمُ بِمَا يَكْتُمُونَ ﴿۱۶۷﴾</t>
  </si>
  <si>
    <t>وَلَا تَهِنُوا فِي ابْتِغَاءِ الْقَوْمِ إِنْ تَكُونُوا تَأْلَمُونَ فَإِنَّهُمْ يَأْلَمُونَ كَمَا تَأْلَمُونَ وَتَرْجُونَ مِنَ اللَّهِ مَا لَا يَرْجُونَ وَكَانَ اللَّهُ عَلِيمًا حَكِيمًا ﴿۱۰۴﴾</t>
  </si>
  <si>
    <t>إِنَّا أَنْزَلْنَا إِلَيْكَ الْكِتَابَ بِالْحَقِّ لِتَحْكُمَ بَيْنَ النَّاسِ بِمَا أَرَاكَ اللَّهُ وَلَا تَكُنْ لِلْخَائِنِينَ خَصِيمًا ﴿۱۰۵﴾</t>
  </si>
  <si>
    <t>وَمَنْ يُشَاقِقِ الرَّسُولَ مِنْ بَعْدِ مَا تَبَيَّنَ لَهُ الْهُدَى وَيَتَّبِعْ غَيْرَ سَبِيلِ الْمُؤْمِنِينَ نُوَلِّهِ مَا تَوَلَّى وَنُصْلِهِ جَهَنَّمَ وَسَاءَتْ مَصِيرًا ﴿۱۱۵﴾</t>
  </si>
  <si>
    <t>رُسُلًا مُبَشِّرِينَ وَمُنْذِرِينَ لِئَلَّا يَكُونَ لِلنَّاسِ عَلَى اللَّهِ حُجَّةٌ بَعْدَ الرُّسُلِ وَكَانَ اللَّهُ عَزِيزًا حَكِيمًا ﴿۱۶۵﴾</t>
  </si>
  <si>
    <t>يَا أَيُّهَا الَّذِينَ آمَنُوا مَنْ يَرْتَدَّ مِنْكُمْ عَنْ دِينِهِ فَسَوْفَ يَأْتِي اللَّهُ بِقَوْمٍ يُحِبُّهُمْ وَيُحِبُّونَهُ أَذِلَّةٍ عَلَى الْمُؤْمِنِينَ أَعِزَّةٍ عَلَى الْكَافِرِينَ يُجَاهِدُونَ فِي سَبِيلِ اللَّهِ وَلَا يَخَافُونَ لَوْمَةَ لَائِمٍ ذَلِكَ فَضْلُ اللَّهِ يُؤْتِيهِ مَنْ يَشَاءُ وَاللَّهُ وَاسِعٌ عَلِيمٌ ﴿۵۴﴾</t>
  </si>
  <si>
    <t>إِنَّمَا وَلِيُّكُمُ اللَّهُ وَرَسُولُهُ وَالَّذِينَ آمَنُوا الَّذِينَ يُقِيمُونَ الصَّلَاةَ وَيُؤْتُونَ الزَّكَاةَ وَهُمْ رَاكِعُونَ ﴿۵۵﴾</t>
  </si>
  <si>
    <t>وَمَنْ يَتَوَلَّ اللَّهَ وَرَسُولَهُ وَالَّذِينَ آمَنُوا فَإِنَّ حِزْبَ اللَّهِ هُمُ الْغَالِبُونَ ﴿۵۶﴾</t>
  </si>
  <si>
    <t>قُلْ يَا أَهْلَ الْكِتَابِ هَلْ تَنْقِمُونَ مِنَّا إِلَّا أَنْ آمَنَّا بِاللَّهِ وَمَا أُنْزِلَ إِلَيْنَا وَمَا أُنْزِلَ مِنْ قَبْلُ وَأَنَّ أَكْثَرَكُمْ فَاسِقُونَ ﴿۵۹﴾</t>
  </si>
  <si>
    <t>وَأَطِيعُوا اللَّهَ وَأَطِيعُوا الرَّسُولَ وَاحْذَرُوا فَإِنْ تَوَلَّيْتُمْ فَاعْلَمُوا أَنَّمَا عَلَى رَسُولِنَا الْبَلَاغُ الْمُبِينُ ﴿۹۲﴾</t>
  </si>
  <si>
    <t>وَقَالُوا لَوْلَا أُنْزِلَ عَلَيْهِ مَلَكٌ وَلَوْ أَنْزَلْنَا مَلَكًا لَقُضِيَ الْأَمْرُ ثُمَّ لَا يُنْظَرُونَ ﴿۸﴾</t>
  </si>
  <si>
    <t>قُلْ إِنَّنِي هَدَانِي رَبِّي إِلَى صِرَاطٍ مُسْتَقِيمٍ دِينًا قِيَمًا مِلَّةَ إِبْرَاهِيمَ حَنِيفًا وَمَا كَانَ مِنَ الْمُشْرِكِينَ ﴿۱۶۱﴾</t>
  </si>
  <si>
    <t xml:space="preserve"> دشمنی
احتیاط و دوری</t>
  </si>
  <si>
    <t xml:space="preserve">عدم اطاعت </t>
  </si>
  <si>
    <t>یادآوری نعمتها و قدرت الهی (در خلقت جهان و انسان)</t>
  </si>
  <si>
    <t>ثروتمند مغرور</t>
  </si>
  <si>
    <t>فقیر نابینا</t>
  </si>
  <si>
    <t>تروشرویی و رویگردانی</t>
  </si>
  <si>
    <t>عدم اختصاص توجه</t>
  </si>
  <si>
    <t>عدم مسئولیت درصورت عدم تزکیه او</t>
  </si>
  <si>
    <t xml:space="preserve">مرد نابینای مشتاق و اهل خشیت </t>
  </si>
  <si>
    <t>منع شدن از عدم توجه و یا تاخیر در توجه</t>
  </si>
  <si>
    <t xml:space="preserve">شکنجه و نظاره گر بودن شکنجه </t>
  </si>
  <si>
    <t xml:space="preserve"> انتقام بخاطر ایمانشان به خداوند</t>
  </si>
  <si>
    <t xml:space="preserve"> متذکر شدن</t>
  </si>
  <si>
    <t>اکرام نکردن</t>
  </si>
  <si>
    <t>انسان گمراه</t>
  </si>
  <si>
    <t xml:space="preserve"> خودنمایی و ریا</t>
  </si>
  <si>
    <t xml:space="preserve"> ممانعت از رفع نیاز دیگران</t>
  </si>
  <si>
    <t>زیر سوال بردن برخی از عقاید دینی</t>
  </si>
  <si>
    <t>سوال (انکاری) از داشتن عهد و پیمانی از جانب خداوند برای عدم عذاب</t>
  </si>
  <si>
    <t>تکذیب گروهی از آنان و کشتن گروهی دیگر</t>
  </si>
  <si>
    <t>تکبر ورزیدن در مقابل حجتهایی که موافق با هوای نفسشان نیست</t>
  </si>
  <si>
    <t>اهل کتاب (یهود و نصاری)
مردم نادان</t>
  </si>
  <si>
    <t>اهل کتاب (نصاری و یهود)
دگر اندیشان</t>
  </si>
  <si>
    <t>تکذیب حقانیت یکدیگر
تکذیب بدون علم</t>
  </si>
  <si>
    <t>مردم
گمراهان</t>
  </si>
  <si>
    <t>بشارت و هشدار
عدم مسئولیت</t>
  </si>
  <si>
    <t>عدم آگاهی جز از طریق وحی
سوال از پرستش آنان بعد از خود در مقام وصیت
اظهار پرستش خداوند یکتا و مقام تسلیم</t>
  </si>
  <si>
    <t>مردم
پیامبر (یعقوب)
فرزندان</t>
  </si>
  <si>
    <t>پیامبران پیشین
فرزندان
پیامبر (یعقوب)</t>
  </si>
  <si>
    <t xml:space="preserve"> آرزو و حسرت ابراز بیزاری (در دنیا)
ابراز برائت در قیامت</t>
  </si>
  <si>
    <t>پیروان گمراه
پیشوایان گمراه</t>
  </si>
  <si>
    <t>پیشوایان گمراه
پیروان گمراه</t>
  </si>
  <si>
    <t>اطلاع دادن از منع تبعیت از غیر خدا</t>
  </si>
  <si>
    <t>اظهار عدم تبعیت از هوای نفس آنان</t>
  </si>
  <si>
    <t>اطلاع دادن از نزد خداوند بودن تحقق امر وعده الهی</t>
  </si>
  <si>
    <t>معرفی خود به عنوان حجتی روشن از جانب خداوند که مورد تکذیب آنان است</t>
  </si>
  <si>
    <t>تکذیب حق
عدم نگهبانی و مسئولیت</t>
  </si>
  <si>
    <t>عدم همنشینی با بدان (ستمکاران)</t>
  </si>
  <si>
    <t>معرفی هدایت خداوند به عنوان هدایت حقیقی</t>
  </si>
  <si>
    <t>توصیه به برپایی نماز و تقوی الهی</t>
  </si>
  <si>
    <t>احتجاج برای ایجاد تامل</t>
  </si>
  <si>
    <t xml:space="preserve">بیان شرط  امنیت (وجود حجتی برتر) </t>
  </si>
  <si>
    <t>پیامبران
قوم</t>
  </si>
  <si>
    <t>پیروی از هدایت
عدم درخواست اجر</t>
  </si>
  <si>
    <t xml:space="preserve">
</t>
  </si>
  <si>
    <t>انکار وحی
 یادآوری نزول کتاب آسمانی</t>
  </si>
  <si>
    <t xml:space="preserve">
</t>
  </si>
  <si>
    <t xml:space="preserve">گزینش سلیقه ای آیات
یادآوری نعمت هدایت
</t>
  </si>
  <si>
    <t>توصیه به مراقبت از نماز</t>
  </si>
  <si>
    <t xml:space="preserve">توجه به احتمال مقابله به مثل در انجام هر عمل </t>
  </si>
  <si>
    <t>درخواست ارائه معجزه
یادآوری اختیار و اذن الهی</t>
  </si>
  <si>
    <t>عدم پیروی از اکثریت (بعلت پیروی آنان از حدس و گمان)</t>
  </si>
  <si>
    <t>بسیاری از مردم</t>
  </si>
  <si>
    <t>دوستان 
مومنان
دوستان شیاطین</t>
  </si>
  <si>
    <t>وحی کردن (وسوسه)
مجادله  
اطاعت</t>
  </si>
  <si>
    <t>شیاطین انس
دوستان 
مشرکان</t>
  </si>
  <si>
    <t>گمراه کردن از روی هوای نفس و بدون علم (در مورد خوردن حرام)</t>
  </si>
  <si>
    <t xml:space="preserve">بیان آیات الهی </t>
  </si>
  <si>
    <t>هشدار دادن از روز ملاقات (قیامت)</t>
  </si>
  <si>
    <t>کاهنان
پدر (مشرکان)</t>
  </si>
  <si>
    <t>مشرکان
فرزند</t>
  </si>
  <si>
    <t>آراستن آیین ساختگی برای مشتبه ساختن عقاید
قتل برای قربانی</t>
  </si>
  <si>
    <t>پیامبر
کاهنان</t>
  </si>
  <si>
    <t>مشرکان
مردم</t>
  </si>
  <si>
    <t>تذکر به عذاب الهی در صورت تکذیب</t>
  </si>
  <si>
    <t>یادآوری رحمت واسعه الهی</t>
  </si>
  <si>
    <t xml:space="preserve"> ادعای جبر الهی برای علت شرک و تغییر احکام
درخواست دلیل علمی </t>
  </si>
  <si>
    <t>توجیه عمل
اذعان به پیروی از حدس و گمان</t>
  </si>
  <si>
    <t>تاکید بر اختیار (بواسطه وجود برهان قاطع از جانب خداوند برای عدم بهانه جویی)</t>
  </si>
  <si>
    <t xml:space="preserve">درخواست شاهد برای آیینهای ساختگی
</t>
  </si>
  <si>
    <t xml:space="preserve"> شهادت ندادن و همراهی نکردن با آنان </t>
  </si>
  <si>
    <t>منع شرک، نیکی به والدین، منع کشتن فرزندان، منع عمل زشت، قصاص معادل جرم،
منع تصرف اموال یتیم، منع کم فروشی، تکلیف به قدر توان، عدالت در گفتار، وفای به عهد</t>
  </si>
  <si>
    <t>اندیشه، 
پند پذیری، پرهیزکاری</t>
  </si>
  <si>
    <t>اطلاع دادن پیامبر از توحید خودش
تبعیت از آیین ابراهیم</t>
  </si>
  <si>
    <t>مردم
پیامبر(ابراهیم)</t>
  </si>
  <si>
    <t>ارجاع به عقل و فطرت در شناخت زشتیها</t>
  </si>
  <si>
    <t xml:space="preserve">پیروی  کورکورانه به خیال الهی بودن
منع دروغ بستن به خداوند
</t>
  </si>
  <si>
    <t xml:space="preserve">منع از اعتقادات بدون علم و ارجاع به عقل و فطرت برای شناخت حقیقت </t>
  </si>
  <si>
    <t>پیروان گمراه</t>
  </si>
  <si>
    <t>پیشوایان گمراه</t>
  </si>
  <si>
    <t>لعن یکدیگر
درخواست عذاب مضاعف (در قیامت)</t>
  </si>
  <si>
    <t xml:space="preserve"> تاکید بر انحصار مسئولیت اعمال</t>
  </si>
  <si>
    <t>ادعای عدم برتری (در قیامت)</t>
  </si>
  <si>
    <t>دعوت به انحراف</t>
  </si>
  <si>
    <t>اتهام گمراهی آشکارا به وی</t>
  </si>
  <si>
    <t>پند و اندرز به واسطه آگاهی از وحی الهی</t>
  </si>
  <si>
    <t>تکذیب (بعلت کوردلی)</t>
  </si>
  <si>
    <t xml:space="preserve">اتهام بی خردی و دروغگویی </t>
  </si>
  <si>
    <t>پرهیز از تعصبات قومی و قبیله ای</t>
  </si>
  <si>
    <t>عدم مجادله بدون داشتن حجتی برتر</t>
  </si>
  <si>
    <t xml:space="preserve">مستکبران قوم
مستضعفان </t>
  </si>
  <si>
    <t>مستضعفان 
مستکبران قوم</t>
  </si>
  <si>
    <t xml:space="preserve">اظهار کفر به پیامبری صالح
</t>
  </si>
  <si>
    <t>منع زیاده روی</t>
  </si>
  <si>
    <t>اخراج از شهر و دیار (بعلت تنزه از عمل زشت)</t>
  </si>
  <si>
    <t>کثرت عمل بد موجب مطرود شدن عمل خوب</t>
  </si>
  <si>
    <t>دعوت به پرستش خداوند و یادآوری حجت الهی</t>
  </si>
  <si>
    <t>توصیه به اداء کامل پیمانه و منع کم فروشی</t>
  </si>
  <si>
    <t xml:space="preserve">دعوت به صبر تا داوری الهی درصورت ایمان به آیین الهی یا عدم ایمان </t>
  </si>
  <si>
    <t>عدم تاسف بر گمراهی و عذاب بعد از اتمام حجت</t>
  </si>
  <si>
    <t>سوال از اجر و مزد در صورت غلبه</t>
  </si>
  <si>
    <t>اذعان به اجابت دعوت حق</t>
  </si>
  <si>
    <t>سوال برای محدودیت پیامبر
وعده عذاب و قتل فرزندان موسی و قوم</t>
  </si>
  <si>
    <t>جانشین نمودن برای اصلاح امور</t>
  </si>
  <si>
    <t xml:space="preserve">امر به انجام بهترین عمل </t>
  </si>
  <si>
    <t>منع سرزنش دوست در مقابل دشمن</t>
  </si>
  <si>
    <t>توبیخ (گرفتن سر)
منع از سرزنش در مقابل دشمن</t>
  </si>
  <si>
    <t>دعوت به ایمان و تبعیت</t>
  </si>
  <si>
    <t>معرفی خود بعنوان فرستاده ای برای همه مردم</t>
  </si>
  <si>
    <t xml:space="preserve">
امید به پرهیزکاری</t>
  </si>
  <si>
    <t>سوال از علت موعظه (بی اثر) 
نهی از منکر، عذر و رفع مسئولیت در برابر خداوند</t>
  </si>
  <si>
    <t xml:space="preserve">موعظه کنندگان
</t>
  </si>
  <si>
    <t>فراموشی پند و تذکر</t>
  </si>
  <si>
    <t>اهمیت نهی از منکر در اجتماع</t>
  </si>
  <si>
    <t>گروهی از قوم
موعظه کنندگان</t>
  </si>
  <si>
    <t>موعظه کنندگان
گروهی از قوم</t>
  </si>
  <si>
    <t>البقره</t>
  </si>
  <si>
    <t>اسامی سوره های مدنی</t>
  </si>
  <si>
    <t>تعداد
روابط
 اعتقادی</t>
  </si>
  <si>
    <t>تعداد
روابط 
اجتماعی</t>
  </si>
  <si>
    <t>تعداد
روابط 
خانوادگی</t>
  </si>
  <si>
    <t>تعداد
روابط 
اقتصادی</t>
  </si>
  <si>
    <t>تعداد
روابط 
سیاسی</t>
  </si>
  <si>
    <t xml:space="preserve">  تعداد
روابط
  علمی</t>
  </si>
  <si>
    <t>جمع کل روابط
+
درصد</t>
  </si>
  <si>
    <t>بقره</t>
  </si>
  <si>
    <t>انفال</t>
  </si>
  <si>
    <t>آل عمران</t>
  </si>
  <si>
    <t>احزاب</t>
  </si>
  <si>
    <t>ممتحنه</t>
  </si>
  <si>
    <t>نساء</t>
  </si>
  <si>
    <t>زلزال</t>
  </si>
  <si>
    <t>حدید</t>
  </si>
  <si>
    <t>محمد</t>
  </si>
  <si>
    <t>رعد</t>
  </si>
  <si>
    <t>الرحمن</t>
  </si>
  <si>
    <t>طلاق</t>
  </si>
  <si>
    <t>بینه</t>
  </si>
  <si>
    <t>حشر</t>
  </si>
  <si>
    <t>نصر</t>
  </si>
  <si>
    <t>نور</t>
  </si>
  <si>
    <t>حج</t>
  </si>
  <si>
    <t>منافقون</t>
  </si>
  <si>
    <t>مجادله</t>
  </si>
  <si>
    <t>حجرات</t>
  </si>
  <si>
    <t>تحریم</t>
  </si>
  <si>
    <t>جمعه</t>
  </si>
  <si>
    <t>تغابن</t>
  </si>
  <si>
    <t>صف</t>
  </si>
  <si>
    <t>فتح</t>
  </si>
  <si>
    <t>مائده</t>
  </si>
  <si>
    <t>اسامی سوره های مکی</t>
  </si>
  <si>
    <t>علق</t>
  </si>
  <si>
    <t>قلم</t>
  </si>
  <si>
    <t>مزمل</t>
  </si>
  <si>
    <t>مدثر</t>
  </si>
  <si>
    <t>حمد</t>
  </si>
  <si>
    <t>مسد</t>
  </si>
  <si>
    <t>تکویر</t>
  </si>
  <si>
    <t>اعلی</t>
  </si>
  <si>
    <t>لیل</t>
  </si>
  <si>
    <t>فجر</t>
  </si>
  <si>
    <t>الضحی</t>
  </si>
  <si>
    <t>انشراح</t>
  </si>
  <si>
    <t>عصر</t>
  </si>
  <si>
    <t>عادیات</t>
  </si>
  <si>
    <t>کوثر</t>
  </si>
  <si>
    <t>تکاثر</t>
  </si>
  <si>
    <t>ماعون</t>
  </si>
  <si>
    <t>کافرون</t>
  </si>
  <si>
    <t>فیل</t>
  </si>
  <si>
    <t>فلق</t>
  </si>
  <si>
    <t>ناس</t>
  </si>
  <si>
    <t>اخلاص</t>
  </si>
  <si>
    <t>نجم</t>
  </si>
  <si>
    <t>عبس</t>
  </si>
  <si>
    <t xml:space="preserve">قدر </t>
  </si>
  <si>
    <t>شمس</t>
  </si>
  <si>
    <t>بروج</t>
  </si>
  <si>
    <t>تین</t>
  </si>
  <si>
    <t>قریش</t>
  </si>
  <si>
    <t>قارعه</t>
  </si>
  <si>
    <t>قیامه</t>
  </si>
  <si>
    <t>همزه</t>
  </si>
  <si>
    <t>مرسلات</t>
  </si>
  <si>
    <t>طارق</t>
  </si>
  <si>
    <t>بلد</t>
  </si>
  <si>
    <t>قمر</t>
  </si>
  <si>
    <t>ص</t>
  </si>
  <si>
    <t>اعراف</t>
  </si>
  <si>
    <t>جن</t>
  </si>
  <si>
    <t>یس</t>
  </si>
  <si>
    <t>فرقان</t>
  </si>
  <si>
    <t>فاطر</t>
  </si>
  <si>
    <t>ق</t>
  </si>
  <si>
    <t>مریم</t>
  </si>
  <si>
    <t>طه</t>
  </si>
  <si>
    <t>واقعه</t>
  </si>
  <si>
    <t>شعرا</t>
  </si>
  <si>
    <t>نمل</t>
  </si>
  <si>
    <t>قصص</t>
  </si>
  <si>
    <t>یونس</t>
  </si>
  <si>
    <t>هود</t>
  </si>
  <si>
    <t>حجر</t>
  </si>
  <si>
    <t>انعام</t>
  </si>
  <si>
    <t>صافات</t>
  </si>
  <si>
    <t>سبا</t>
  </si>
  <si>
    <t>زمر</t>
  </si>
  <si>
    <t>غافر</t>
  </si>
  <si>
    <t>فصلت</t>
  </si>
  <si>
    <t>شوری</t>
  </si>
  <si>
    <t>زخرف</t>
  </si>
  <si>
    <t>دخان</t>
  </si>
  <si>
    <t>جاثیه</t>
  </si>
  <si>
    <t>احقاف</t>
  </si>
  <si>
    <t>ذاریات</t>
  </si>
  <si>
    <t>غاشیه</t>
  </si>
  <si>
    <t>کهف</t>
  </si>
  <si>
    <t>نحل</t>
  </si>
  <si>
    <t>نوح</t>
  </si>
  <si>
    <t>انبیاء</t>
  </si>
  <si>
    <t>مومنون</t>
  </si>
  <si>
    <t>سجده</t>
  </si>
  <si>
    <t>طور</t>
  </si>
  <si>
    <t>ملک</t>
  </si>
  <si>
    <t>الحاقه</t>
  </si>
  <si>
    <t>معارج</t>
  </si>
  <si>
    <t>نبا</t>
  </si>
  <si>
    <t>نازعات</t>
  </si>
  <si>
    <t>انفطار</t>
  </si>
  <si>
    <t>انشقاق</t>
  </si>
  <si>
    <t xml:space="preserve">روم </t>
  </si>
  <si>
    <t>عنکبوت</t>
  </si>
  <si>
    <t>مطففین</t>
  </si>
  <si>
    <t>سوال از حکم انفال
پاسخ سوال (انفال از آن خدا و پیامبر)</t>
  </si>
  <si>
    <t xml:space="preserve">
توصیه به پرهیزکاری و اطاعت</t>
  </si>
  <si>
    <t xml:space="preserve">
توصیه به صلح در روابط</t>
  </si>
  <si>
    <t>ستیزه و دشمنی</t>
  </si>
  <si>
    <t>عدم رویگردانی از لشکر کفار</t>
  </si>
  <si>
    <t>رفتار نکردن مشابه آنان</t>
  </si>
  <si>
    <t xml:space="preserve">عدم خیانت (در کار دین)
عدم خیانت در امانت </t>
  </si>
  <si>
    <t>امانت داری در کار دین و دنیا</t>
  </si>
  <si>
    <t>دشمن</t>
  </si>
  <si>
    <t>عدم تنازع و اتحاد در التزام به اطاعت از رسول (ولی)</t>
  </si>
  <si>
    <t>رفتار نکردن مشابه (غرور داشتن و ریاء)
باز داشتن از راه خداوند</t>
  </si>
  <si>
    <t>غرور و ریاء آفت عمل</t>
  </si>
  <si>
    <t>ادعای مغرور بودن به دین</t>
  </si>
  <si>
    <t>پذیرش صلح در صورت تمایل آنان به صلح</t>
  </si>
  <si>
    <t xml:space="preserve">عدم گرفتن فدیه و عوض برای رها نمودن </t>
  </si>
  <si>
    <t xml:space="preserve">عدم یاری هم کیشان بر علیه قومی که با او پیمان دارید </t>
  </si>
  <si>
    <t>دوست و حامی یکدیگر</t>
  </si>
  <si>
    <t>قُلْ أَؤُنَبِّئُكُمْ بِخَيْرٍ مِنْ ذَلِكُمْ لِلَّذِينَ اتَّقَوْا عِنْدَ رَبِّهِمْ جَنَّاتٌ تَجْرِي مِنْ تَحْتِهَا الْأَنْهَارُ خَالِدِينَ فِيهَا وَأَزْوَاجٌ مُطَهَّرَةٌ وَرِضْوَانٌ مِنَ اللَّهِ وَاللَّهُ بَصِيرٌ بِالْعِبَادِ ﴿۱۵﴾</t>
  </si>
  <si>
    <t xml:space="preserve">زُيِّنَ لِلنَّاسِ حُبُّ الشَّهَواتِ مِنَ النِّساءِ وَ الْبَنينَ وَ الْقَناطيرِ الْمُقَنْطَرَةِ مِنَ الذَّهَبِ وَ الْفِضَّةِ وَ الْخَيْلِ الْمُسَوَّمَةِ وَ الْأَنْعامِ وَ الْحَرْثِ ذلِكَ مَتاعُ الْحَياةِ الدُّنْيا وَ اللَّهُ عِنْدَهُ حُسْنُ الْمَآبِ (14)      </t>
  </si>
  <si>
    <t>توصیه به تقوی و پرهیزکاری</t>
  </si>
  <si>
    <t>همسر و فرزند</t>
  </si>
  <si>
    <t>محبت (تزیین شده)</t>
  </si>
  <si>
    <t>أَ لَمْ تَرَ إِلَى الَّذينَ أُوتُوا نَصيباً مِنَ الْكِتابِ يُدْعَوْنَ إِلى‏ كِتابِ اللَّهِ لِيَحْكُمَ بَيْنَهُمْ ثُمَّ يَتَوَلَّى فَريقٌ مِنْهُمْ وَ هُمْ مُعْرِضُونَ (23) ذَلِكَ بِأَنَّهُمْ قَالُوا لَنْ تَمَسَّنَا النَّارُ إِلَّا أَيَّامًا مَعْدُودَاتٍ وَغَرَّهُمْ فِي دِينِهِمْ مَا كَانُوا يَفْتَرُونَ ﴿۲۴﴾</t>
  </si>
  <si>
    <t>دعوت به حکم حق
اعراض از حق (بعلت اعتقاد خرافی در برتری نژادی)</t>
  </si>
  <si>
    <t>مبارزه با برتری جویی دینی</t>
  </si>
  <si>
    <t>برادری دینی</t>
  </si>
  <si>
    <t xml:space="preserve">منع تفرقه (فرقه سازی) </t>
  </si>
  <si>
    <t>دعوت به وحدت</t>
  </si>
  <si>
    <t>غیر هم کیش بدخواه و کینه ورز
مومنان</t>
  </si>
  <si>
    <t>غیر هم کیش یا منافق بدخواه و کینه ورز
مومنان</t>
  </si>
  <si>
    <t>سوال و تشکیک در حقانیت به علت شکست
پاسخ به اینکه همه امور نزد خداست</t>
  </si>
  <si>
    <t>اظهار عدم حاصل کار بعلت کشته شدن عده ای از آنان
اطلاع دادن از مشخص بودن اجل انسان و عدم وابستگی آن به حقانیت یا بطلان اعتقادی</t>
  </si>
  <si>
    <t>مهاجران مجاهد
مومنان</t>
  </si>
  <si>
    <t>پناه دادن و یاری کردن 
یاری کردن در امر دین</t>
  </si>
  <si>
    <t>ذَلِكَ بِأَنَّهُمْ شَاقُّوا اللَّهَ وَرَسُولَهُ وَمَنْ يُشَاقِقِ اللَّهَ وَرَسُولَهُ فَإِنَّ اللَّهَ شَدِيدُ الْعِقَابِ ﴿۱۳﴾</t>
  </si>
  <si>
    <t>اسیر جنگی</t>
  </si>
  <si>
    <t xml:space="preserve"> 
عدم یاری بر علیه گروهی که با آنان پیمان دارید</t>
  </si>
  <si>
    <t>جمع کل روابط مکی</t>
  </si>
  <si>
    <t>جمع کل روابط مدنی</t>
  </si>
  <si>
    <t>گناهکاران قوم</t>
  </si>
  <si>
    <t>پیشنهاد رفع نیاز آنان با کمک شخصی</t>
  </si>
  <si>
    <t>عدم پذیرش پیشنهاد کمک (اصرار بر گناه)</t>
  </si>
  <si>
    <t>آرزوی قدرت برای مقابله پس از اتمام حجت</t>
  </si>
  <si>
    <t>ناتوانان، بیماران و
فقرا</t>
  </si>
  <si>
    <t>نسبت رابطه هر سوره به کل</t>
  </si>
  <si>
    <t xml:space="preserve">آل عمران </t>
  </si>
  <si>
    <t xml:space="preserve">انعام </t>
  </si>
  <si>
    <t>شعراء</t>
  </si>
  <si>
    <t>روم</t>
  </si>
  <si>
    <t>سباء</t>
  </si>
  <si>
    <t>الصافات</t>
  </si>
  <si>
    <t>رحمن</t>
  </si>
  <si>
    <t>حاقه</t>
  </si>
  <si>
    <t>نباء</t>
  </si>
  <si>
    <t xml:space="preserve">طارق </t>
  </si>
  <si>
    <t>ضحی</t>
  </si>
  <si>
    <t>الم نشرح</t>
  </si>
  <si>
    <t>قدر</t>
  </si>
  <si>
    <t>زلزله</t>
  </si>
  <si>
    <t>والعصر</t>
  </si>
  <si>
    <t>جمع کل</t>
  </si>
  <si>
    <t>اسامی سوره هایی با حروف مقطعه</t>
  </si>
  <si>
    <t>تعداد
روابط اعتقادی</t>
  </si>
  <si>
    <t>تعداد
روابط اجتماعی</t>
  </si>
  <si>
    <t>تعداد
روابط خانوادگی</t>
  </si>
  <si>
    <t>تعداد
روابط اقتصادی</t>
  </si>
  <si>
    <t>تعداد
روابط سیاسی</t>
  </si>
  <si>
    <t>ال عمران</t>
  </si>
  <si>
    <t>تبعیت از شرک و دروغ (فرزند داشتن خداوند)</t>
  </si>
  <si>
    <t>استفهام توبیخی از عدم بیان خواست و قدرت الهی</t>
  </si>
  <si>
    <t xml:space="preserve">
استهزاء آیات هشدار دهنده</t>
  </si>
  <si>
    <t xml:space="preserve">
توبیخ به ارتکاب عمل ناپسند</t>
  </si>
  <si>
    <t>خبر از متلاشی شدن سد در وعده الهی</t>
  </si>
  <si>
    <t>تعداد آیات مکی و آیات مدنی</t>
  </si>
  <si>
    <t>درصد کل روابط نسبت به تعداد آیات مکی و آیات مدنی</t>
  </si>
  <si>
    <t xml:space="preserve">مجموع آیات در هر حوزه </t>
  </si>
  <si>
    <t xml:space="preserve">طرف اول رابطه </t>
  </si>
  <si>
    <t>طرف دوم رابطه</t>
  </si>
  <si>
    <t>پیامبر ، اولیاء امر، پیامبران اوالعزم، پیامبران پیشین (ابراهیم، نوح، موسی، عیسی، سلیمان، ادریس،اسماعیل، یسع، ذوالکفل، شعیب، صالح، موسی و خضر، داوود، لوط، صالح، یوسف و ...)</t>
  </si>
  <si>
    <t>کافران، مشرکان، منافقان، منکران، معاندین، مفسدان، طاغوت، دشمنان قرآن</t>
  </si>
  <si>
    <t>پیامبر، مومنان، نمازگزاران، پرهیزکاران، امر کنندگان به عدالت</t>
  </si>
  <si>
    <t>منافقان و کافران</t>
  </si>
  <si>
    <t>اهل کتاب (یهود و نصاری، کافران، مومنان، علما و دانشمندان)</t>
  </si>
  <si>
    <r>
      <t>اهل کتاب (یهود و نصاری، کافران</t>
    </r>
    <r>
      <rPr>
        <sz val="12"/>
        <color theme="1"/>
        <rFont val="B Nazanin"/>
        <charset val="178"/>
      </rPr>
      <t>)</t>
    </r>
  </si>
  <si>
    <t>پیامبر، مومنان با بصیرت، مومنان اهل علم، امر کنندگان به معروف، نهی کنندگان از منکر، جهادگران</t>
  </si>
  <si>
    <t>کافران، مشرکان، منافقان، منکران، ظالمان، ستمکاران، مستکبران، غیرهم کیشان، معاندین، مفسدان، کافران پیکارجو</t>
  </si>
  <si>
    <t>کافران، مشرکان، ظالمان، ستمکاران، مستکبران، کافران پیکارجو، جنگاوران</t>
  </si>
  <si>
    <t>پیامبر، مومنان، جهادگران</t>
  </si>
  <si>
    <t>پیامبر و مردم (با ایمان، برپاکنندگان نماز، انصار ، مهاجرین)</t>
  </si>
  <si>
    <t>مردم (بی ایمان، مدعیان ایمان، منافق شایعه پراکن، حسود، مسرف، وسوسه گر)</t>
  </si>
  <si>
    <t>مومنان، هم کیشان، توانگران</t>
  </si>
  <si>
    <t>خویشاوندان، یتیمان، مسکین، درراه مانده، فقرا، اسیر، مهاجرین، بردگان</t>
  </si>
  <si>
    <t>مردم (بدون ایمان، مردد، منافق، هوسران، گمراهان، باطل گرایان، بدکاران)</t>
  </si>
  <si>
    <t>مردم (نادان، بدون بصیرت)، مرفهان</t>
  </si>
  <si>
    <t>پیشینیان، آباء و نیاکان</t>
  </si>
  <si>
    <t>مردم (نادان، بدون بصیرت)</t>
  </si>
  <si>
    <t>مومنان، دگر اندیشان</t>
  </si>
  <si>
    <t>مردم (از ادیان دیگر، غیر هم کیشان، احزاب (نیروهای فکری)، گروهی از ظالمان، فرقه های دینی، گروهی از یهود)</t>
  </si>
  <si>
    <t>احزاب فکری، گروهی از منافقان،گروهی از اعراب، اعراب بادیه نشین، گروهی از یهود، فرقه های دینی</t>
  </si>
  <si>
    <t>پیامبر و مردم (از ادیان دیگر، غیر هم کیشان، احزاب (نیروهای فکری)، فرقه های دینی،گروهی از مردم، گروهی از یهود، دوستان)</t>
  </si>
  <si>
    <t>خردمندان(اهل علم)، ربانییون(فقها و دانشمندان)، عالمان اهل کتاب</t>
  </si>
  <si>
    <t>پیشوایان گمراه، پیشوایان متکبر، کاهنان</t>
  </si>
  <si>
    <t xml:space="preserve"> پیروان گمراه، پیروان ادیان مختلف</t>
  </si>
  <si>
    <t>مومنان، پیروان</t>
  </si>
  <si>
    <t>پیامبر، پیشوایان الهی</t>
  </si>
  <si>
    <t>اهل اعراف، اهل بهشت، اهل دوزخ</t>
  </si>
  <si>
    <t>اهل دوزخ، اهل بهشت</t>
  </si>
  <si>
    <t>حاکمان و فرمانروایان پیشین ( فرعون، نمرود و...)</t>
  </si>
  <si>
    <t>ثروتمند مغرور، گردنکشان، قدرتمندان، مرده دلان، بیمار دلان، فرومایگان</t>
  </si>
  <si>
    <t>فقیر نابینا، افراد ناتوان، زنده دلان، بیماران، فقرا، در راه ماندگان</t>
  </si>
  <si>
    <t>ربا خواران، کم فروشان</t>
  </si>
  <si>
    <t>همسران پیامبر، دختران شعیب، حضرت مریم، مادر موسی، خواهر موسی، زنان مصر، خانواده فرعون، همسر نوح و لوط</t>
  </si>
  <si>
    <t>اهالی دیار، اهل مدینه، اهل مکه، قبیله قریش، مردم مصر و...</t>
  </si>
  <si>
    <t xml:space="preserve">همسر </t>
  </si>
  <si>
    <t xml:space="preserve">اعضای خانواده ( والدین، والدین با ایمان، والدین مشرک، پدر، مادر، فرزندان، برادر، خواهر، محارم، همسر، زن و مرد، گروهی از زنان و فرزندان، خویشاوندان، </t>
  </si>
  <si>
    <t>اعضای خانواده (فرزندان، برادر، خواهر، محارم، همسر، زن و مرد، گروهی از زنان و فرزندان، خویشاوندان، کودک، نوجوان، فرزند خوانده، فرزند پسر، فرزند دختر، فرزند ناتوان، زن پدر، همسر فرزند خوانده، ارحام و ...)</t>
  </si>
  <si>
    <t>محتضر، متوفی، وصیت شونده، شاهد (هم کیش و غیر هم کیش)</t>
  </si>
  <si>
    <t>فرزند (وارث)، بستگان(وارثان)</t>
  </si>
  <si>
    <t>مردان (مومن، بیمار دل)</t>
  </si>
  <si>
    <t>زنان (مومنه، مهاجر، بی سرپرست، دوره جاهلیت، مومنه اهل کتاب، کافر، شوهردار، مصر، مجرد و دختران)</t>
  </si>
  <si>
    <t>مرد و زن (زناکار، مشرک، مومن)</t>
  </si>
  <si>
    <t>اولیاء دم، مجریان قانون</t>
  </si>
  <si>
    <t>مقتول، مجرمان</t>
  </si>
  <si>
    <t xml:space="preserve">                       روابط خانوادگی</t>
  </si>
  <si>
    <t xml:space="preserve">طرف اول </t>
  </si>
  <si>
    <t xml:space="preserve">طرف دوم </t>
  </si>
  <si>
    <t xml:space="preserve">    نوع رابطه</t>
  </si>
  <si>
    <t>دعوت به ایمان</t>
  </si>
  <si>
    <t>سهمی معین در ارث</t>
  </si>
  <si>
    <t>مشورت (پرسش از رای و نظر)</t>
  </si>
  <si>
    <t>دعا</t>
  </si>
  <si>
    <t>عطف توجه برابر بین فرزندان</t>
  </si>
  <si>
    <t>تامین خوراک و پوشاک</t>
  </si>
  <si>
    <t>عدم هرگونه بی احترامی</t>
  </si>
  <si>
    <t>عدم پیروی کورکورانه</t>
  </si>
  <si>
    <t>تبعیت از والدین با ایمان و عدم اطاعت از والدین مشرک</t>
  </si>
  <si>
    <t>معاشرت با نیکی
سخن نیکو</t>
  </si>
  <si>
    <t>تشکر و سپاسگزاری</t>
  </si>
  <si>
    <t>اذن ورود (به حریم خصوصی)</t>
  </si>
  <si>
    <t>سرپرستی _ انفاق _ پرداخت مهریه</t>
  </si>
  <si>
    <t>نگاه داشتن یا ترک همسر به نیکی _ عدم نگه داری همسر برای ستم کردن</t>
  </si>
  <si>
    <t>گفتگو با زنان بی سرپرست برای ازدواج _ عدم جواز قرار پنهانی</t>
  </si>
  <si>
    <t>وصیت به بهره مندی زوجه پس از مرگ</t>
  </si>
  <si>
    <t>منع از مادر خواندن همسر</t>
  </si>
  <si>
    <t>مجازات و تنبیه زناکار تا زمان توبه</t>
  </si>
  <si>
    <t>صلح و سازش</t>
  </si>
  <si>
    <t>حفظ اسرار</t>
  </si>
  <si>
    <t>فرمانبرداری</t>
  </si>
  <si>
    <t>انفاق مهریه (با رضایت)</t>
  </si>
  <si>
    <t>عدم کتمان حمل در زمان عده</t>
  </si>
  <si>
    <t>آزادی عملکرد در ازدواج (مطابق عرف) بعد از زمان عده</t>
  </si>
  <si>
    <t>عامل آرامش _ پوشش یکدیگر</t>
  </si>
  <si>
    <t>اولویت در رجوع (در صورت اصلاح و سازش) _ رعایت حدود الهی</t>
  </si>
  <si>
    <t>عدم باز پس گرفتن چیزی که بخشیده شده</t>
  </si>
  <si>
    <t>تساوی در انجام احکام الهی و هر عمل خیر و تساوی در آمرزش و اجر</t>
  </si>
  <si>
    <t>حلال بودن مراوده در شبهای روزه داری _ عدم مراوده در حج</t>
  </si>
  <si>
    <t>منع ازدواج با مشرک و ازدواج در صورت ایمان</t>
  </si>
  <si>
    <t>محارم</t>
  </si>
  <si>
    <t>منع از ازدواج</t>
  </si>
  <si>
    <t>صدا زدن با نام پدری خودش</t>
  </si>
  <si>
    <t>عدم قرار گرفتن فرزند خوانده (رابطه قرار دادی) در جایگاه فرزند</t>
  </si>
  <si>
    <t xml:space="preserve"> همسر فرزند خوانده</t>
  </si>
  <si>
    <t>جواز ازدواج در صورت جدا شدن از وی</t>
  </si>
  <si>
    <t>گروهی از زنان و فرزندان</t>
  </si>
  <si>
    <t xml:space="preserve">مرد </t>
  </si>
  <si>
    <t>مرد (محتضر)</t>
  </si>
  <si>
    <t>خویشاوندان، یتیمان</t>
  </si>
  <si>
    <t>بخشش از ارث</t>
  </si>
  <si>
    <t>حرمت ازدواج مومنان با مشرک یا زناکار</t>
  </si>
  <si>
    <t>گفتن راز</t>
  </si>
  <si>
    <t>توصیه به پوشش برای جلوگیری از تعرض</t>
  </si>
  <si>
    <t xml:space="preserve">زکریا </t>
  </si>
  <si>
    <t>سرپرستی</t>
  </si>
  <si>
    <t>سوال از رزق وی</t>
  </si>
  <si>
    <t>شعیب (پدر)</t>
  </si>
  <si>
    <t>دختران</t>
  </si>
  <si>
    <t>پذیرش پیشنهاد استخدام جوانی امین</t>
  </si>
  <si>
    <t>خانواده فرعون</t>
  </si>
  <si>
    <t>پیشنهاد پذیرش فرزند</t>
  </si>
  <si>
    <t>همسر نوح و لوط</t>
  </si>
  <si>
    <t>حضرت نوح و لوط</t>
  </si>
  <si>
    <t>خیانت</t>
  </si>
  <si>
    <t>مادر موسی، خواهر موسی</t>
  </si>
  <si>
    <t>حضرت موسی</t>
  </si>
  <si>
    <t>شیر دادن</t>
  </si>
  <si>
    <t>حفاظت از جان</t>
  </si>
  <si>
    <t>تبعیت و پیروی کورکورانه</t>
  </si>
  <si>
    <t xml:space="preserve">                    روابط اقتصادی</t>
  </si>
  <si>
    <t>مردم، مومنان، متقین، نیکوکاران، توانگران</t>
  </si>
  <si>
    <t>اطعام کردن</t>
  </si>
  <si>
    <t>انفاق به آبرومندی که درخواست نمی کند</t>
  </si>
  <si>
    <t>بخشش کردن از ارث</t>
  </si>
  <si>
    <t>عدم پذیرش انفاق</t>
  </si>
  <si>
    <t>عدم پذیرش زکات</t>
  </si>
  <si>
    <t>منع از انفاق برای پراکندگی مردم از اطراف پیامبر</t>
  </si>
  <si>
    <t>وام یا قرض یا معامله همراه با سند نوشتاری و شاهد</t>
  </si>
  <si>
    <t>تجارت و داد و ستد</t>
  </si>
  <si>
    <t>عدم رها کردن نماز و پرداختن به تجارت</t>
  </si>
  <si>
    <t>عدم تصرف در اموال به ناحق</t>
  </si>
  <si>
    <t>انفاق قبل از زمان مرگ</t>
  </si>
  <si>
    <t>والدین، متوفی</t>
  </si>
  <si>
    <t>سهم معین در ارث</t>
  </si>
  <si>
    <t>پرداخت مهریه</t>
  </si>
  <si>
    <t>پرداخت نفقه به اندازه قدرت و توان مالی</t>
  </si>
  <si>
    <t>پرداخت هدیه متناسب با توان مالی در جدایی قبل از عقد ازدواج</t>
  </si>
  <si>
    <t>پرداخت نصف مهریه در جدایی قبل از معاشرت</t>
  </si>
  <si>
    <t xml:space="preserve">ربا خواران </t>
  </si>
  <si>
    <t>ربا حرام _ تجارت حلال</t>
  </si>
  <si>
    <t>ترک و رها نمودن مابقی ربا</t>
  </si>
  <si>
    <t>دریافت اصل سرمایه در صورت بازگشت</t>
  </si>
  <si>
    <t>منع از کم کردن پیمانه</t>
  </si>
  <si>
    <t>گرفتن پیمانه به صورت کامل و دادن پیمانه کم</t>
  </si>
  <si>
    <t>قاتل</t>
  </si>
  <si>
    <t>اولیاء دم</t>
  </si>
  <si>
    <t>پرداخت دیه (با نیکی)</t>
  </si>
  <si>
    <t xml:space="preserve">                        روابط  اجتماعی</t>
  </si>
  <si>
    <t>هشدار دادن و بشارت دادن، ابلاغ رسالت، تلاوت آیات الهی، تعلیم کتاب و حکمت</t>
  </si>
  <si>
    <t xml:space="preserve">توصیه به تسلیم آیین توحیدی برگزیده، دعوت به نیکی و تقوی، </t>
  </si>
  <si>
    <t>توصیه به انفاق بدون منت و آزار، توصیه انفاق از بهترین دستاوردها و منع از ریا در انفاق</t>
  </si>
  <si>
    <t>توصیه به رعایت عهد و پیمان، توصیه به امانت داری</t>
  </si>
  <si>
    <t>توصیه به حفظ آبروی نیازمندان و سخن گفتن با نیکی، مهلت دادن به بدهکار در تنگدستی</t>
  </si>
  <si>
    <t>توجه کردن به انعکاس سخنان و پیشنهاد جایگزین، عدم توجه به ظواهر</t>
  </si>
  <si>
    <t>توصیه به گرفتن شاهد و سند نوشتاری در قرض یا وام یا معامله، منع از ضرر و زیان رساندن به کاتب و شاهد</t>
  </si>
  <si>
    <t>یکسان بودن انذار دادن یا انذار ندادن به آنها</t>
  </si>
  <si>
    <t>سوال برای ایجاد تامل و تفکر</t>
  </si>
  <si>
    <t>مقاومت وپایداری در جنگ _ عدم زیاده روی و تعدی در جنگ</t>
  </si>
  <si>
    <t xml:space="preserve">جنگ (مقابله به مثل) _ مقابله به مثل در تعدی </t>
  </si>
  <si>
    <t>جنگ تا زمان برطرف شدن فتنه، عدم دشمنی در صورت دست برداشتن از فتنه</t>
  </si>
  <si>
    <t>عدم جنگ در صورت دریافت پیشنهاد صلح</t>
  </si>
  <si>
    <t>پاسخ سلام در مقابل خطاب ناروا</t>
  </si>
  <si>
    <t>عناد و کتمان حقیقت (با علم)</t>
  </si>
  <si>
    <t>نفاق و دورویی _ اظهار ایمان و عدم صداقت در گفتار (عدم ایمان)</t>
  </si>
  <si>
    <t>تکبر ورزیدن _ برتری جویی _ حسد</t>
  </si>
  <si>
    <t>تمسخر و استهزاء</t>
  </si>
  <si>
    <t>فساد و هلاکت نسل _ ایجاد فتنه</t>
  </si>
  <si>
    <t>قتال و دشمنی با وجود حجتهای روشن</t>
  </si>
  <si>
    <t>همدستی با یکدیگر در گناه و دشمنی</t>
  </si>
  <si>
    <t>بیرون راندن افراد از سرزمین</t>
  </si>
  <si>
    <t>عملکرد سلیقه ای در دین، ایجاد اختلاف و تفرقه</t>
  </si>
  <si>
    <t>حسد (بعلت برتری جویی)</t>
  </si>
  <si>
    <t>عدم تبعیت و پذیرش حجت (با علم به حقانیت)</t>
  </si>
  <si>
    <t>رویگردانی و خلف وعده</t>
  </si>
  <si>
    <t>رضایت در صورت تبعیت از آنان</t>
  </si>
  <si>
    <t>عدم خشنودی از نزول خیر</t>
  </si>
  <si>
    <t>امر به معروف و نهی از منکر و خود عامل نبودن</t>
  </si>
  <si>
    <t>سوال از علت برتری جویی و انحصارطلبی</t>
  </si>
  <si>
    <t>توصیه به تبعیت برای هدایت یافتن</t>
  </si>
  <si>
    <t>عدم تبعیت از فرقه های ساختگی</t>
  </si>
  <si>
    <t>شک در نزول وحی بر انسانی همانند خود</t>
  </si>
  <si>
    <t>شرط برای ایمان</t>
  </si>
  <si>
    <t>عذر و بهانه (تنوع طلبی)</t>
  </si>
  <si>
    <t>سوال برای ایجاد شبه</t>
  </si>
  <si>
    <t>توجیه عمل (ربا)</t>
  </si>
  <si>
    <t>پیروی کورکورانه</t>
  </si>
  <si>
    <t>تعصبات نژادی و قبیله ای</t>
  </si>
  <si>
    <t>اظهار اقتداء وپیروی از آیین پدران</t>
  </si>
  <si>
    <t>تکذیب بدون علم</t>
  </si>
  <si>
    <t>محاجه و زیر سوال بردن حکم خداوند بدون برهان</t>
  </si>
  <si>
    <t xml:space="preserve">شکنجه دادن </t>
  </si>
  <si>
    <t>کشتن فرزندان پسر</t>
  </si>
  <si>
    <t>مجادله در مورد خداوند</t>
  </si>
  <si>
    <t>مدعی توانایی هایی همانند خداوند</t>
  </si>
  <si>
    <t>آراستن آیین ساختگی برای مشتبه ساختن عقاید</t>
  </si>
  <si>
    <t>ابراز برائت</t>
  </si>
  <si>
    <t>تسلیم بودن و اطاعت</t>
  </si>
  <si>
    <t>خود برتر بینی بعلت وسعت مالی</t>
  </si>
  <si>
    <t>طعنه و تمسخر</t>
  </si>
  <si>
    <t>اتهام فریب در آنچه به آنان وعده داده شده</t>
  </si>
  <si>
    <t>منع شدن از کم گذاشتن در پیمانه</t>
  </si>
  <si>
    <t>احسان و نیکی کردن</t>
  </si>
  <si>
    <t>معاشرت با نیکی _ سخن نیکو</t>
  </si>
  <si>
    <t>نگاه داشتن یا ترک همسر به نیکی</t>
  </si>
  <si>
    <t>اولویت در رجوع (در صورت اصلاح و سازش)</t>
  </si>
  <si>
    <t>تسلیم و ایمان</t>
  </si>
  <si>
    <t>به رسمیت شناختن همه انبیاء الهی و کتب آسمانی</t>
  </si>
  <si>
    <t>سوال از احکام الهی</t>
  </si>
  <si>
    <t>همکاری و یاری نمودن</t>
  </si>
  <si>
    <t>قصاص برابر جرم</t>
  </si>
  <si>
    <t>گذشت و بخشش از حق قصاص</t>
  </si>
  <si>
    <t xml:space="preserve">اختلاف ورزیدن، </t>
  </si>
  <si>
    <t>برتری جویی</t>
  </si>
  <si>
    <t>پذیرش گزینشی در دین</t>
  </si>
  <si>
    <t>تغییر کلام از جایگاهش</t>
  </si>
  <si>
    <t>منت گذاردن به خاطر اسلام آوردن</t>
  </si>
  <si>
    <t>إِنَّ الَّذِينَ كَفَرُوا سَوَاءٌ عَلَيْهِمْ أَأَنْذَرْتَهُمْ أَمْ لَمْ تُنْذِرْهُمْ لَا يُؤْمِنُونَ ﴿۶﴾</t>
  </si>
  <si>
    <t>سوره الفاتحه</t>
  </si>
  <si>
    <t>سوره البقره</t>
  </si>
  <si>
    <t>سوره النساء</t>
  </si>
  <si>
    <t>النساء 1</t>
  </si>
  <si>
    <t>النساء 2</t>
  </si>
  <si>
    <t>النساء 3</t>
  </si>
  <si>
    <t>النساء 4</t>
  </si>
  <si>
    <t>النساء 5</t>
  </si>
  <si>
    <t>النساء 6</t>
  </si>
  <si>
    <t>النساء 7</t>
  </si>
  <si>
    <t>النساء 8</t>
  </si>
  <si>
    <t>النساء 9</t>
  </si>
  <si>
    <t>النساء 10</t>
  </si>
  <si>
    <t>النساء 11</t>
  </si>
  <si>
    <t>النساء 12</t>
  </si>
  <si>
    <t>النساء 15</t>
  </si>
  <si>
    <t>النساء 16</t>
  </si>
  <si>
    <t>النساء 19</t>
  </si>
  <si>
    <t>النساء 20</t>
  </si>
  <si>
    <t>النساء 22</t>
  </si>
  <si>
    <t>النساء 23</t>
  </si>
  <si>
    <t>النساء 24</t>
  </si>
  <si>
    <t>النساء 25</t>
  </si>
  <si>
    <t>النساء 27</t>
  </si>
  <si>
    <t>النساء 29</t>
  </si>
  <si>
    <t>النساء 33</t>
  </si>
  <si>
    <t>النساء 34</t>
  </si>
  <si>
    <t>النساء 35</t>
  </si>
  <si>
    <t>النساء 36</t>
  </si>
  <si>
    <t>النساء 37</t>
  </si>
  <si>
    <t>النساء 38</t>
  </si>
  <si>
    <t>النساء 46</t>
  </si>
  <si>
    <t>النساء 51</t>
  </si>
  <si>
    <t>النساء 58</t>
  </si>
  <si>
    <t>النساء 59</t>
  </si>
  <si>
    <t>النساء 60</t>
  </si>
  <si>
    <t>النساء 61</t>
  </si>
  <si>
    <t>النساء 62</t>
  </si>
  <si>
    <t>النساء 63</t>
  </si>
  <si>
    <t>النساء 64</t>
  </si>
  <si>
    <t>النساء 65</t>
  </si>
  <si>
    <t>النساء 75</t>
  </si>
  <si>
    <t>النساء 77</t>
  </si>
  <si>
    <t>النساء 81</t>
  </si>
  <si>
    <t>النساء 83</t>
  </si>
  <si>
    <t>النساء 84</t>
  </si>
  <si>
    <t>النساء 85</t>
  </si>
  <si>
    <t>النساء 86</t>
  </si>
  <si>
    <t>النساء 89</t>
  </si>
  <si>
    <t>النساء 90</t>
  </si>
  <si>
    <t>النساء 91</t>
  </si>
  <si>
    <t>النساء 92</t>
  </si>
  <si>
    <t>النساء 94</t>
  </si>
  <si>
    <t>النساء 102</t>
  </si>
  <si>
    <t>النساء 104</t>
  </si>
  <si>
    <t>النساء 105</t>
  </si>
  <si>
    <t>النساء 112</t>
  </si>
  <si>
    <t>النساء 113</t>
  </si>
  <si>
    <t>النساء 115</t>
  </si>
  <si>
    <t>النساء 127</t>
  </si>
  <si>
    <t>النساء 128</t>
  </si>
  <si>
    <t>النساء 129</t>
  </si>
  <si>
    <t>النساء 135</t>
  </si>
  <si>
    <t>النساء 136</t>
  </si>
  <si>
    <t>النساء 139</t>
  </si>
  <si>
    <t>النساء 140</t>
  </si>
  <si>
    <t>النساء 141</t>
  </si>
  <si>
    <t>النساء 142</t>
  </si>
  <si>
    <t>النساء 144</t>
  </si>
  <si>
    <t>النساء 148</t>
  </si>
  <si>
    <t>النساء 149</t>
  </si>
  <si>
    <t>النساء 150</t>
  </si>
  <si>
    <t>النساء 152</t>
  </si>
  <si>
    <t>النساء 153</t>
  </si>
  <si>
    <t>النساء 155</t>
  </si>
  <si>
    <t>النساء 156</t>
  </si>
  <si>
    <t>النساء 157</t>
  </si>
  <si>
    <t>النساء 159</t>
  </si>
  <si>
    <t>النساء 161</t>
  </si>
  <si>
    <t>النساء 162</t>
  </si>
  <si>
    <t>النساء 165</t>
  </si>
  <si>
    <t>النساء 171</t>
  </si>
  <si>
    <t>النساء 176</t>
  </si>
  <si>
    <t>سوره المائده</t>
  </si>
  <si>
    <t>المائده 1</t>
  </si>
  <si>
    <t>المائده 2</t>
  </si>
  <si>
    <t>المائده 4</t>
  </si>
  <si>
    <t>المائده 5</t>
  </si>
  <si>
    <t>المائده 8</t>
  </si>
  <si>
    <t>المائده 12</t>
  </si>
  <si>
    <t>المائده 13</t>
  </si>
  <si>
    <t>المائده 17</t>
  </si>
  <si>
    <t>المائده 18</t>
  </si>
  <si>
    <t>المائده 19</t>
  </si>
  <si>
    <t>المائده 20</t>
  </si>
  <si>
    <t>المائده 21</t>
  </si>
  <si>
    <t>المائده 22</t>
  </si>
  <si>
    <t>المائده 24</t>
  </si>
  <si>
    <t>المائده 27</t>
  </si>
  <si>
    <t>المائده 28</t>
  </si>
  <si>
    <t>المائده 29</t>
  </si>
  <si>
    <t>المائده 30، 31</t>
  </si>
  <si>
    <t>المائده 32</t>
  </si>
  <si>
    <t>المائده 41</t>
  </si>
  <si>
    <t>المائده 42</t>
  </si>
  <si>
    <t>المائده 44</t>
  </si>
  <si>
    <t>المائده 48</t>
  </si>
  <si>
    <t>المائده 49</t>
  </si>
  <si>
    <t>المائده 51</t>
  </si>
  <si>
    <t>المائده 52</t>
  </si>
  <si>
    <t>المائده 54</t>
  </si>
  <si>
    <t>المائده 55</t>
  </si>
  <si>
    <t>المائده 56</t>
  </si>
  <si>
    <t>المائده 57</t>
  </si>
  <si>
    <t>المائده 59</t>
  </si>
  <si>
    <t>المائده 61 و 62</t>
  </si>
  <si>
    <t>المائده 63</t>
  </si>
  <si>
    <t>المائده67</t>
  </si>
  <si>
    <t>المائده68</t>
  </si>
  <si>
    <t>المائده 70</t>
  </si>
  <si>
    <t>المائده 72</t>
  </si>
  <si>
    <t>المائده 77</t>
  </si>
  <si>
    <t>المائده 78 و 79</t>
  </si>
  <si>
    <t>المائده 80</t>
  </si>
  <si>
    <t>المائده 82</t>
  </si>
  <si>
    <t>المائده 83</t>
  </si>
  <si>
    <t>المائده 92</t>
  </si>
  <si>
    <t>المائده 101، 102</t>
  </si>
  <si>
    <t>المائده 104</t>
  </si>
  <si>
    <t>المائده 106</t>
  </si>
  <si>
    <t>المائده 107</t>
  </si>
  <si>
    <t>المائده 110</t>
  </si>
  <si>
    <t>المائده 112، 113</t>
  </si>
  <si>
    <t>سوره الانعام</t>
  </si>
  <si>
    <t>الانعام 7</t>
  </si>
  <si>
    <t>الانعام 8</t>
  </si>
  <si>
    <t>الانعام 10</t>
  </si>
  <si>
    <t>الانعام 11</t>
  </si>
  <si>
    <t>الانعام 19</t>
  </si>
  <si>
    <t>الانعام 20</t>
  </si>
  <si>
    <t>الانعام 25</t>
  </si>
  <si>
    <t>الانعام 26</t>
  </si>
  <si>
    <t>الانعام 33</t>
  </si>
  <si>
    <t>الانعام 34</t>
  </si>
  <si>
    <t>الانعام 35</t>
  </si>
  <si>
    <t>الانعام 36</t>
  </si>
  <si>
    <t>الانعام 37</t>
  </si>
  <si>
    <t>الانعام 46</t>
  </si>
  <si>
    <t>الانعام 47</t>
  </si>
  <si>
    <t>الانعام 50</t>
  </si>
  <si>
    <t>الانعام 51</t>
  </si>
  <si>
    <t>الانعام 52</t>
  </si>
  <si>
    <t>الانعام 54</t>
  </si>
  <si>
    <t>الانعام 56</t>
  </si>
  <si>
    <t>الانعام 57 ، 58</t>
  </si>
  <si>
    <t>الانعام 63 ، 64</t>
  </si>
  <si>
    <t>الانعام 65</t>
  </si>
  <si>
    <t>الانعام 66</t>
  </si>
  <si>
    <t>الانعام 68</t>
  </si>
  <si>
    <t>الانعام 69</t>
  </si>
  <si>
    <t>الانعام 70</t>
  </si>
  <si>
    <t>الانعام 71 ، 72</t>
  </si>
  <si>
    <t>الانعام 74</t>
  </si>
  <si>
    <t>الانعام 76</t>
  </si>
  <si>
    <t>الانعام 77</t>
  </si>
  <si>
    <t>الانعام 78</t>
  </si>
  <si>
    <t>الانعام 80</t>
  </si>
  <si>
    <t>الانعام 81</t>
  </si>
  <si>
    <t>الانعام 89</t>
  </si>
  <si>
    <t>الانعام 90</t>
  </si>
  <si>
    <t>الانعام 91</t>
  </si>
  <si>
    <t>الانعام 107</t>
  </si>
  <si>
    <t>الانعام 108</t>
  </si>
  <si>
    <t>الانعام 109</t>
  </si>
  <si>
    <t>الانعام 116</t>
  </si>
  <si>
    <t>الانعام 119</t>
  </si>
  <si>
    <t>الانعام 121</t>
  </si>
  <si>
    <t>الانعام 124</t>
  </si>
  <si>
    <t>الانعام 130</t>
  </si>
  <si>
    <t>الانعام 135</t>
  </si>
  <si>
    <t>الانعام 137</t>
  </si>
  <si>
    <t>الانعام 138</t>
  </si>
  <si>
    <t>الانعام 139</t>
  </si>
  <si>
    <t>الانعام 140</t>
  </si>
  <si>
    <t>الانعام 141</t>
  </si>
  <si>
    <t>الانعام 143</t>
  </si>
  <si>
    <t>الانعام 144</t>
  </si>
  <si>
    <t>الانعام 145</t>
  </si>
  <si>
    <t>الانعام 147</t>
  </si>
  <si>
    <t>الانعام 148</t>
  </si>
  <si>
    <t>الانعام 149</t>
  </si>
  <si>
    <t>الانعام 150</t>
  </si>
  <si>
    <t>الانعام 151 و 152 و 153</t>
  </si>
  <si>
    <t>الانعام 159</t>
  </si>
  <si>
    <t>الانعام 161</t>
  </si>
  <si>
    <t>الانعام 164</t>
  </si>
  <si>
    <t>الانعام 165</t>
  </si>
  <si>
    <t>سوره الاعراف</t>
  </si>
  <si>
    <t>الاعراف 2</t>
  </si>
  <si>
    <t>الاعراف 24</t>
  </si>
  <si>
    <t>الاعراف 28</t>
  </si>
  <si>
    <t>الاعراف 29</t>
  </si>
  <si>
    <t>الاعراف 32</t>
  </si>
  <si>
    <t>الاعراف 33</t>
  </si>
  <si>
    <t>الاعراف 35</t>
  </si>
  <si>
    <t>الاعراف 38</t>
  </si>
  <si>
    <t>الاعراف 39</t>
  </si>
  <si>
    <t>الاعراف 44</t>
  </si>
  <si>
    <t>الاعراف 45</t>
  </si>
  <si>
    <t>الاعراف 46</t>
  </si>
  <si>
    <t>الاعراف 48</t>
  </si>
  <si>
    <t>الاعراف 49</t>
  </si>
  <si>
    <t>الاعراف 50</t>
  </si>
  <si>
    <t>الاعراف 59</t>
  </si>
  <si>
    <t>الاعراف 60</t>
  </si>
  <si>
    <t>الاعراف 61، 62</t>
  </si>
  <si>
    <t>الاعراف 63</t>
  </si>
  <si>
    <t>الاعراف 64</t>
  </si>
  <si>
    <t>الاعراف 65</t>
  </si>
  <si>
    <t>الاعراف 66</t>
  </si>
  <si>
    <t>الاعراف 67، 68</t>
  </si>
  <si>
    <t>الاعراف 69</t>
  </si>
  <si>
    <t>الاعراف 70</t>
  </si>
  <si>
    <t>الاعراف 71</t>
  </si>
  <si>
    <t>الاعراف 73</t>
  </si>
  <si>
    <t>الاعراف 74</t>
  </si>
  <si>
    <t>الاعراف 75 ، 76</t>
  </si>
  <si>
    <t>الاعراف 77</t>
  </si>
  <si>
    <t>الاعراف 79</t>
  </si>
  <si>
    <t>الاعراف 80 و81</t>
  </si>
  <si>
    <t>الاعراف 82</t>
  </si>
  <si>
    <t>الاعراف 85</t>
  </si>
  <si>
    <t>الاعراف 86</t>
  </si>
  <si>
    <t>الاعراف 87</t>
  </si>
  <si>
    <t>الاعراف 88</t>
  </si>
  <si>
    <t>الاعراف 89</t>
  </si>
  <si>
    <t>الاعراف 90</t>
  </si>
  <si>
    <t>الاعراف 93</t>
  </si>
  <si>
    <t>الاعراف 101</t>
  </si>
  <si>
    <t>الاعراف 103</t>
  </si>
  <si>
    <t>الاعراف 105</t>
  </si>
  <si>
    <t>الاعراف 106</t>
  </si>
  <si>
    <t>الاعراف 107 و 108</t>
  </si>
  <si>
    <t>الاعراف 109</t>
  </si>
  <si>
    <t>الاعراف 111 و 112</t>
  </si>
  <si>
    <t>الاعراف 113</t>
  </si>
  <si>
    <t>الاعراف 114</t>
  </si>
  <si>
    <t>الاعراف 115 و 116</t>
  </si>
  <si>
    <t>الاعراف 119 و 120</t>
  </si>
  <si>
    <t>الاعراف 121 و 122</t>
  </si>
  <si>
    <t>الاعراف 123</t>
  </si>
  <si>
    <t>الاعراف 124</t>
  </si>
  <si>
    <t>الاعراف 125 و 126</t>
  </si>
  <si>
    <t>الاعراف 127</t>
  </si>
  <si>
    <t>الاعراف 128</t>
  </si>
  <si>
    <t>الاعراف 129</t>
  </si>
  <si>
    <t>الاعراف 131</t>
  </si>
  <si>
    <t>الاعراف 132</t>
  </si>
  <si>
    <t>الاعراف 134</t>
  </si>
  <si>
    <t>الاعراف 135</t>
  </si>
  <si>
    <t>الاعراف 138</t>
  </si>
  <si>
    <t>الاعراف 140 و 141</t>
  </si>
  <si>
    <t>الاعراف 142</t>
  </si>
  <si>
    <t>الاعراف 144</t>
  </si>
  <si>
    <t>الاعراف 145</t>
  </si>
  <si>
    <t>الاعراف 148</t>
  </si>
  <si>
    <t>الاعراف 150</t>
  </si>
  <si>
    <t>الاعراف 151</t>
  </si>
  <si>
    <t>الاعراف 157</t>
  </si>
  <si>
    <t>الاعراف 158</t>
  </si>
  <si>
    <t>الاعراف 159</t>
  </si>
  <si>
    <t>الاعراف 163</t>
  </si>
  <si>
    <t>الاعراف 164</t>
  </si>
  <si>
    <t>الاعراف 165</t>
  </si>
  <si>
    <t>الاعراف 175</t>
  </si>
  <si>
    <t>الاعراف 176</t>
  </si>
  <si>
    <t>الاعراف 181</t>
  </si>
  <si>
    <t>الاعراف 184</t>
  </si>
  <si>
    <t>الاعراف 187</t>
  </si>
  <si>
    <t>الاعراف 188</t>
  </si>
  <si>
    <t>الاعراف 189</t>
  </si>
  <si>
    <t>الاعراف 195</t>
  </si>
  <si>
    <t>الاعراف 197 و 198</t>
  </si>
  <si>
    <t>الاعراف 199</t>
  </si>
  <si>
    <t>الاعراف 201 و 202</t>
  </si>
  <si>
    <t>الاعراف 203</t>
  </si>
  <si>
    <t>سوره الانفال</t>
  </si>
  <si>
    <t>الانفال 1</t>
  </si>
  <si>
    <t>الانفال 5</t>
  </si>
  <si>
    <t>الانفال 6</t>
  </si>
  <si>
    <t>الانفال 11</t>
  </si>
  <si>
    <t>الانفال 13</t>
  </si>
  <si>
    <t>الانفال 15 و 16</t>
  </si>
  <si>
    <t>الانفال 20</t>
  </si>
  <si>
    <t>الانفال 21</t>
  </si>
  <si>
    <t>الانفال 24</t>
  </si>
  <si>
    <t>الانفال 27</t>
  </si>
  <si>
    <t>الانفال 28</t>
  </si>
  <si>
    <t>الانفال 30</t>
  </si>
  <si>
    <t>الانفال 31</t>
  </si>
  <si>
    <t>الانفال 34</t>
  </si>
  <si>
    <t>الانفال 36</t>
  </si>
  <si>
    <t>الانفال 38</t>
  </si>
  <si>
    <t>الانفال 39</t>
  </si>
  <si>
    <t>الانفال 41</t>
  </si>
  <si>
    <t>الانفال 45</t>
  </si>
  <si>
    <t>الانفال 46</t>
  </si>
  <si>
    <t>الانفال 47</t>
  </si>
  <si>
    <t>الانفال 49</t>
  </si>
  <si>
    <t>الانفال 56</t>
  </si>
  <si>
    <t>الانفال 57</t>
  </si>
  <si>
    <t>الانفال 58</t>
  </si>
  <si>
    <t>الانفال 60</t>
  </si>
  <si>
    <t>الانفال 61</t>
  </si>
  <si>
    <t>الانفال 63</t>
  </si>
  <si>
    <t>الانفال 65</t>
  </si>
  <si>
    <t xml:space="preserve">الانفال 67 </t>
  </si>
  <si>
    <t>الانفال 70</t>
  </si>
  <si>
    <t>الانفال 71</t>
  </si>
  <si>
    <t>الانفال 72</t>
  </si>
  <si>
    <t>الانفال 73</t>
  </si>
  <si>
    <t>الانفال 74</t>
  </si>
  <si>
    <t>الانفال 75</t>
  </si>
  <si>
    <t>سوره التوبه</t>
  </si>
  <si>
    <t>التوبه 1</t>
  </si>
  <si>
    <t>التوبه 3</t>
  </si>
  <si>
    <t>التوبه 4</t>
  </si>
  <si>
    <t>التوبه 5</t>
  </si>
  <si>
    <t>التوبه 6</t>
  </si>
  <si>
    <t>التوبه 7</t>
  </si>
  <si>
    <t>التوبه 8</t>
  </si>
  <si>
    <t>التوبه 9</t>
  </si>
  <si>
    <t>التوبه 10</t>
  </si>
  <si>
    <t>التوبه 11</t>
  </si>
  <si>
    <t>التوبه 12</t>
  </si>
  <si>
    <t>التوبه 13</t>
  </si>
  <si>
    <t>التوبه 14</t>
  </si>
  <si>
    <t>التوبه 16</t>
  </si>
  <si>
    <t>التوبه 23</t>
  </si>
  <si>
    <t>التوبه 24</t>
  </si>
  <si>
    <t>التوبه 28</t>
  </si>
  <si>
    <t>التوبه 29</t>
  </si>
  <si>
    <t>التوبه 30</t>
  </si>
  <si>
    <t>التوبه 31</t>
  </si>
  <si>
    <t>التوبه 33</t>
  </si>
  <si>
    <t>التوبه 34</t>
  </si>
  <si>
    <t>التوبه 36</t>
  </si>
  <si>
    <t>التوبه 40</t>
  </si>
  <si>
    <t>التوبه 42</t>
  </si>
  <si>
    <t>التوبه 44</t>
  </si>
  <si>
    <t>التوبه 45</t>
  </si>
  <si>
    <t>التوبه 47</t>
  </si>
  <si>
    <t>التوبه 48</t>
  </si>
  <si>
    <t>التوبه 49</t>
  </si>
  <si>
    <t>التوبه 50</t>
  </si>
  <si>
    <t>التوبه 51</t>
  </si>
  <si>
    <t>التوبه 52</t>
  </si>
  <si>
    <t>التوبه 53 و 54</t>
  </si>
  <si>
    <t>التوبه 55</t>
  </si>
  <si>
    <t>التوبه 56 و 57</t>
  </si>
  <si>
    <t>التوبه 58</t>
  </si>
  <si>
    <t>التوبه 61</t>
  </si>
  <si>
    <t>التوبه 62</t>
  </si>
  <si>
    <t>التوبه 64</t>
  </si>
  <si>
    <t>التوبه 65</t>
  </si>
  <si>
    <t>التوبه 67</t>
  </si>
  <si>
    <t>التوبه 70</t>
  </si>
  <si>
    <t>التوبه 71</t>
  </si>
  <si>
    <t>التوبه 73</t>
  </si>
  <si>
    <t>التوبه 79</t>
  </si>
  <si>
    <t>التوبه 81</t>
  </si>
  <si>
    <t>التوبه 83</t>
  </si>
  <si>
    <t>التوبه 84</t>
  </si>
  <si>
    <t>التوبه 85</t>
  </si>
  <si>
    <t>التوبه 86</t>
  </si>
  <si>
    <t>التوبه 88</t>
  </si>
  <si>
    <t>التوبه 90</t>
  </si>
  <si>
    <t>التوبه 91 و 92</t>
  </si>
  <si>
    <t>التوبه 93</t>
  </si>
  <si>
    <t>التوبه 94</t>
  </si>
  <si>
    <t>التوبه 95 و 96</t>
  </si>
  <si>
    <t>التوبه 97</t>
  </si>
  <si>
    <t>التوبه 98</t>
  </si>
  <si>
    <t>التوبه 99</t>
  </si>
  <si>
    <t>التوبه 101</t>
  </si>
  <si>
    <t>التوبه 103</t>
  </si>
  <si>
    <t>التوبه 107</t>
  </si>
  <si>
    <t>التوبه 111</t>
  </si>
  <si>
    <t>التوبه 112</t>
  </si>
  <si>
    <t>التوبه 113</t>
  </si>
  <si>
    <t>التوبه 114</t>
  </si>
  <si>
    <t>التوبه 117</t>
  </si>
  <si>
    <t>التوبه 120</t>
  </si>
  <si>
    <t>التوبه 122</t>
  </si>
  <si>
    <t>التوبه 123</t>
  </si>
  <si>
    <t>التوبه 124</t>
  </si>
  <si>
    <t>التوبه 127</t>
  </si>
  <si>
    <t>التوبه 128</t>
  </si>
  <si>
    <t>التوبه 129</t>
  </si>
  <si>
    <t>سوره الرعد</t>
  </si>
  <si>
    <t>الرعد 1</t>
  </si>
  <si>
    <t>الرعد 5</t>
  </si>
  <si>
    <t>الرعد 6</t>
  </si>
  <si>
    <t>الرعد 7</t>
  </si>
  <si>
    <t>الرعد 16</t>
  </si>
  <si>
    <t>الرعد 19</t>
  </si>
  <si>
    <t>الرعد 27</t>
  </si>
  <si>
    <t>الرعد 30</t>
  </si>
  <si>
    <t>الرعد 32</t>
  </si>
  <si>
    <t>الرعد 36</t>
  </si>
  <si>
    <t>سوره الحجر</t>
  </si>
  <si>
    <t>الحجر 2</t>
  </si>
  <si>
    <t>الحجر 3</t>
  </si>
  <si>
    <t>الحجر 6</t>
  </si>
  <si>
    <t>الحجر 7</t>
  </si>
  <si>
    <t>الحجر 11 و 13</t>
  </si>
  <si>
    <t>الحجر 15</t>
  </si>
  <si>
    <t>الحجر 47</t>
  </si>
  <si>
    <t>الحجر 49 و 50</t>
  </si>
  <si>
    <t>الحجر 51</t>
  </si>
  <si>
    <t>الحجر 68 و 69</t>
  </si>
  <si>
    <t>الحجر 70</t>
  </si>
  <si>
    <t>الحجر 71</t>
  </si>
  <si>
    <t>الحجر 80</t>
  </si>
  <si>
    <t>الحجر 85</t>
  </si>
  <si>
    <t>الحجر 88</t>
  </si>
  <si>
    <t>الحجر 89 و 90 و 91</t>
  </si>
  <si>
    <t>الحجر 94</t>
  </si>
  <si>
    <t>الحجر 95</t>
  </si>
  <si>
    <t>الحجر 97</t>
  </si>
  <si>
    <t>سوره النحل</t>
  </si>
  <si>
    <t>النحل 25</t>
  </si>
  <si>
    <t>النحل 35</t>
  </si>
  <si>
    <t>النحل 36</t>
  </si>
  <si>
    <t>النحل 37</t>
  </si>
  <si>
    <t>النحل 38</t>
  </si>
  <si>
    <t>النحل 43</t>
  </si>
  <si>
    <t>النحل 44</t>
  </si>
  <si>
    <t>النحل 58 و 59</t>
  </si>
  <si>
    <t>النحل 64</t>
  </si>
  <si>
    <t>النحل 71</t>
  </si>
  <si>
    <t>النحل 82</t>
  </si>
  <si>
    <t>النحل 86</t>
  </si>
  <si>
    <t>النحل 89</t>
  </si>
  <si>
    <t>النحل 90</t>
  </si>
  <si>
    <t>النحل 92</t>
  </si>
  <si>
    <t>النحل 94</t>
  </si>
  <si>
    <t>النحل 101</t>
  </si>
  <si>
    <t>النحل 102</t>
  </si>
  <si>
    <t>النحل 103</t>
  </si>
  <si>
    <t>النحل 110</t>
  </si>
  <si>
    <t>النحل 113</t>
  </si>
  <si>
    <t>النحل 123</t>
  </si>
  <si>
    <t>النحل 125</t>
  </si>
  <si>
    <t>النحل 126</t>
  </si>
  <si>
    <t>النحل 127</t>
  </si>
  <si>
    <t>سوره الإسراء</t>
  </si>
  <si>
    <t>الاسراء 5</t>
  </si>
  <si>
    <t>الاسراء 6</t>
  </si>
  <si>
    <t>الاسراء 7</t>
  </si>
  <si>
    <t>الاسراء 15</t>
  </si>
  <si>
    <t>الاسراء 21</t>
  </si>
  <si>
    <t>الاسراء 23</t>
  </si>
  <si>
    <t>الاسراء 24</t>
  </si>
  <si>
    <t>الاسراء 26</t>
  </si>
  <si>
    <t>الاسراء 28</t>
  </si>
  <si>
    <t>الاسراء 29</t>
  </si>
  <si>
    <t>الاسراء 31</t>
  </si>
  <si>
    <t>الاسراء 32</t>
  </si>
  <si>
    <t>الاسراء 33</t>
  </si>
  <si>
    <t>الاسراء 34</t>
  </si>
  <si>
    <t>الاسراء 35</t>
  </si>
  <si>
    <t>الاسراء 36</t>
  </si>
  <si>
    <t>الاسراء 37</t>
  </si>
  <si>
    <t>الاسراء 42</t>
  </si>
  <si>
    <t>الاسراء 45</t>
  </si>
  <si>
    <t>الاسراء 46</t>
  </si>
  <si>
    <t>الاسراء 47 و 48</t>
  </si>
  <si>
    <t>الاسراء 49</t>
  </si>
  <si>
    <t>الاسراء 50 و51</t>
  </si>
  <si>
    <t>الاسراء 53</t>
  </si>
  <si>
    <t>الاسراء 54</t>
  </si>
  <si>
    <t>الاسراء 55</t>
  </si>
  <si>
    <t>الاسراء 56</t>
  </si>
  <si>
    <t>الاسراء 71</t>
  </si>
  <si>
    <t>الاسراء 73</t>
  </si>
  <si>
    <t>الاسراء 74</t>
  </si>
  <si>
    <t>الاسراء 76</t>
  </si>
  <si>
    <t>الاسراء 81</t>
  </si>
  <si>
    <t>الاسراء 84</t>
  </si>
  <si>
    <t>الاسراء 85</t>
  </si>
  <si>
    <t>الاسراء 88</t>
  </si>
  <si>
    <t>الاسراء 90 و 91 و 92 و 93</t>
  </si>
  <si>
    <t>الاسراء 94</t>
  </si>
  <si>
    <t>الاسراء 95</t>
  </si>
  <si>
    <t>الاسراء 96</t>
  </si>
  <si>
    <t>الاسراء 98</t>
  </si>
  <si>
    <t>الاسراء 100</t>
  </si>
  <si>
    <t>الاسراء 101</t>
  </si>
  <si>
    <t>الاسراء 102</t>
  </si>
  <si>
    <t>الاسراء 103</t>
  </si>
  <si>
    <t>الاسراء 105</t>
  </si>
  <si>
    <t>الاسراء 106</t>
  </si>
  <si>
    <t>الاسراء 107</t>
  </si>
  <si>
    <t>الاسراء 108 و 109</t>
  </si>
  <si>
    <t>الاسراء 110</t>
  </si>
  <si>
    <t>الاسراء 111</t>
  </si>
  <si>
    <t>سوره الکهف</t>
  </si>
  <si>
    <t>الکهف 4 و 5</t>
  </si>
  <si>
    <t>الکهف 6</t>
  </si>
  <si>
    <t>الکهف 14</t>
  </si>
  <si>
    <t>الکهف 19</t>
  </si>
  <si>
    <t>الکهف 20</t>
  </si>
  <si>
    <t>الکهف 21</t>
  </si>
  <si>
    <t>الکهف 22</t>
  </si>
  <si>
    <t>الکهف 23 و 24</t>
  </si>
  <si>
    <t>الکهف 26</t>
  </si>
  <si>
    <t>الکهف 27</t>
  </si>
  <si>
    <t>الکهف 28</t>
  </si>
  <si>
    <t>الکهف 29</t>
  </si>
  <si>
    <t>الکهف 32</t>
  </si>
  <si>
    <t>الکهف 34</t>
  </si>
  <si>
    <t>الکهف 35 و 36</t>
  </si>
  <si>
    <t>الکهف 37</t>
  </si>
  <si>
    <t>الکهف 38</t>
  </si>
  <si>
    <t>الکهف 39</t>
  </si>
  <si>
    <t>الکهف 40</t>
  </si>
  <si>
    <t>الکهف 56</t>
  </si>
  <si>
    <t>الکهف 57</t>
  </si>
  <si>
    <t>الکهف 60</t>
  </si>
  <si>
    <t>الکهف 62</t>
  </si>
  <si>
    <t>الکهف 63</t>
  </si>
  <si>
    <t>الکهف 64</t>
  </si>
  <si>
    <t>الکهف 65</t>
  </si>
  <si>
    <t>الکهف 66</t>
  </si>
  <si>
    <t>الکهف 67 و 68</t>
  </si>
  <si>
    <t>الکهف 69</t>
  </si>
  <si>
    <t>الکهف 70</t>
  </si>
  <si>
    <t>الکهف 71</t>
  </si>
  <si>
    <t>الکهف 72</t>
  </si>
  <si>
    <t>الکهف 73</t>
  </si>
  <si>
    <t>الکهف 74</t>
  </si>
  <si>
    <t>الکهف 75</t>
  </si>
  <si>
    <t>الکهف 76</t>
  </si>
  <si>
    <t>الکهف 77</t>
  </si>
  <si>
    <t>الکهف 78</t>
  </si>
  <si>
    <t>الکهف 79 و 80 و 82</t>
  </si>
  <si>
    <t>الکهف 83</t>
  </si>
  <si>
    <t>الکهف 87</t>
  </si>
  <si>
    <t>الکهف 88</t>
  </si>
  <si>
    <t>الکهف 93</t>
  </si>
  <si>
    <t>الکهف 94</t>
  </si>
  <si>
    <t>الکهف 95</t>
  </si>
  <si>
    <t>الکهف 96</t>
  </si>
  <si>
    <t>الکهف 98</t>
  </si>
  <si>
    <t>الکهف 109</t>
  </si>
  <si>
    <t>الکهف 110</t>
  </si>
  <si>
    <t>سوره الانبیاء</t>
  </si>
  <si>
    <t>الانبیاء 3</t>
  </si>
  <si>
    <t>الانبیاء 5</t>
  </si>
  <si>
    <t>الانبیاء 7</t>
  </si>
  <si>
    <t>الانبیاء 24</t>
  </si>
  <si>
    <t>الانبیاء 36</t>
  </si>
  <si>
    <t>الانبیاء 38</t>
  </si>
  <si>
    <t>الانبیاء 41</t>
  </si>
  <si>
    <t>الانبیاء 42</t>
  </si>
  <si>
    <t>الانبیاء 45</t>
  </si>
  <si>
    <t>الانبیاء 52</t>
  </si>
  <si>
    <t>الانبیاء 53</t>
  </si>
  <si>
    <t>الانبیاء 54</t>
  </si>
  <si>
    <t>الانبیاء 55</t>
  </si>
  <si>
    <t>الانبیاء 56</t>
  </si>
  <si>
    <t>الانبیاء 59</t>
  </si>
  <si>
    <t>الانبیاء 60</t>
  </si>
  <si>
    <t>الانبیاء 61</t>
  </si>
  <si>
    <t>الانبیاء 62</t>
  </si>
  <si>
    <t>الانبیاء 63</t>
  </si>
  <si>
    <t>الانبیاء 65</t>
  </si>
  <si>
    <t>الانبیاء 66 و 67</t>
  </si>
  <si>
    <t>الانبیاء 68</t>
  </si>
  <si>
    <t>الانبیاء 73</t>
  </si>
  <si>
    <t>الانبیاء 108</t>
  </si>
  <si>
    <t>الانبیاء 109 و 110</t>
  </si>
  <si>
    <t>سوره الحج</t>
  </si>
  <si>
    <t>الحج 8 و 9</t>
  </si>
  <si>
    <t>الحج 19</t>
  </si>
  <si>
    <t>الحج 25</t>
  </si>
  <si>
    <t>الحج 26</t>
  </si>
  <si>
    <t>الحج 27</t>
  </si>
  <si>
    <t>الحج 28</t>
  </si>
  <si>
    <t>الحج 34</t>
  </si>
  <si>
    <t>الحج 36</t>
  </si>
  <si>
    <t>الحج 37</t>
  </si>
  <si>
    <t>الحج 39 و 40</t>
  </si>
  <si>
    <t>الحج 41</t>
  </si>
  <si>
    <t>الحج 42 و 43 و 44</t>
  </si>
  <si>
    <t>الحج 46</t>
  </si>
  <si>
    <t>الحج 47</t>
  </si>
  <si>
    <t>الحج 49</t>
  </si>
  <si>
    <t>الحج 60</t>
  </si>
  <si>
    <t>الحج 67</t>
  </si>
  <si>
    <t>الحج 68</t>
  </si>
  <si>
    <t>الحج 72</t>
  </si>
  <si>
    <t>الحج 78</t>
  </si>
  <si>
    <t>سوره المومنون</t>
  </si>
  <si>
    <t>المومنون 3</t>
  </si>
  <si>
    <t>المومنون 4</t>
  </si>
  <si>
    <t>المومنون 5</t>
  </si>
  <si>
    <t>المومنون 6 و 7</t>
  </si>
  <si>
    <t>المومنون 8</t>
  </si>
  <si>
    <t>المومنون 23</t>
  </si>
  <si>
    <t>المومنون 24</t>
  </si>
  <si>
    <t>المومنون 25</t>
  </si>
  <si>
    <t>المومنون 27</t>
  </si>
  <si>
    <t>المومنون 28</t>
  </si>
  <si>
    <t>المومنون 33</t>
  </si>
  <si>
    <t>المومنون 34</t>
  </si>
  <si>
    <t>المومنون 35 و 36 و 37</t>
  </si>
  <si>
    <t>المومنون 38</t>
  </si>
  <si>
    <t>المومنون 44</t>
  </si>
  <si>
    <t>المومنون 45 و 46</t>
  </si>
  <si>
    <t>المومنون 47</t>
  </si>
  <si>
    <t>المومنون 48</t>
  </si>
  <si>
    <t>المومنون 52 و 53</t>
  </si>
  <si>
    <t>المومنون 54</t>
  </si>
  <si>
    <t>المومنون 55</t>
  </si>
  <si>
    <t>المومنون 61</t>
  </si>
  <si>
    <t>المومنون 63</t>
  </si>
  <si>
    <t>المومنون 69</t>
  </si>
  <si>
    <t>المومنون 70</t>
  </si>
  <si>
    <t>المومنون 73 و 74</t>
  </si>
  <si>
    <t>المومنون 81 و 82 و 83</t>
  </si>
  <si>
    <t>المومنون 84 و 86</t>
  </si>
  <si>
    <t>المومنون 85 و 87</t>
  </si>
  <si>
    <t>المومنون 88</t>
  </si>
  <si>
    <t>المومنون 89</t>
  </si>
  <si>
    <t>المومنون 93 و 94</t>
  </si>
  <si>
    <t>المومنون 96</t>
  </si>
  <si>
    <t>المومنون 101</t>
  </si>
  <si>
    <t>المومنون 110</t>
  </si>
  <si>
    <t>سوره النور</t>
  </si>
  <si>
    <t>النور 2</t>
  </si>
  <si>
    <t>النور 3</t>
  </si>
  <si>
    <t>النور 4</t>
  </si>
  <si>
    <t>النور 6  و 7</t>
  </si>
  <si>
    <t>النور 8 و 9</t>
  </si>
  <si>
    <t>النور 11</t>
  </si>
  <si>
    <t>النور 12</t>
  </si>
  <si>
    <t>النور 13</t>
  </si>
  <si>
    <t>النور 15</t>
  </si>
  <si>
    <t>النور 16</t>
  </si>
  <si>
    <t>النور 19</t>
  </si>
  <si>
    <t>النور 22</t>
  </si>
  <si>
    <t>النور 23</t>
  </si>
  <si>
    <t>النور 26</t>
  </si>
  <si>
    <t>النور 27</t>
  </si>
  <si>
    <t>النور 28</t>
  </si>
  <si>
    <t>النور 29</t>
  </si>
  <si>
    <t>النور 30</t>
  </si>
  <si>
    <t>النور 31</t>
  </si>
  <si>
    <t>النور 32</t>
  </si>
  <si>
    <t>النور 33</t>
  </si>
  <si>
    <t>النور 37</t>
  </si>
  <si>
    <t>النور 47</t>
  </si>
  <si>
    <t>النور 48 و 49</t>
  </si>
  <si>
    <t>النور 52</t>
  </si>
  <si>
    <t>النور 53</t>
  </si>
  <si>
    <t>النور 54</t>
  </si>
  <si>
    <t>النور 58</t>
  </si>
  <si>
    <t>النور 59</t>
  </si>
  <si>
    <t>النور 60</t>
  </si>
  <si>
    <t>النور 61</t>
  </si>
  <si>
    <t>النور 62</t>
  </si>
  <si>
    <t>النور 63</t>
  </si>
  <si>
    <t>سوره الفرقان</t>
  </si>
  <si>
    <t xml:space="preserve">الفرقان 4 </t>
  </si>
  <si>
    <t xml:space="preserve">الفرقان 5 </t>
  </si>
  <si>
    <t xml:space="preserve">الفرقان 6 </t>
  </si>
  <si>
    <t xml:space="preserve">الفرقان 7 </t>
  </si>
  <si>
    <t xml:space="preserve">الفرقان 8 </t>
  </si>
  <si>
    <t xml:space="preserve">الفرقان 9 </t>
  </si>
  <si>
    <t xml:space="preserve">الفرقان 15 </t>
  </si>
  <si>
    <t xml:space="preserve">الفرقان 18 و 19 </t>
  </si>
  <si>
    <t xml:space="preserve">الفرقان 20 </t>
  </si>
  <si>
    <t xml:space="preserve">الفرقان 27 </t>
  </si>
  <si>
    <t xml:space="preserve">الفرقان 28 و 29 </t>
  </si>
  <si>
    <t xml:space="preserve">الفرقان 30 </t>
  </si>
  <si>
    <t xml:space="preserve">الفرقان 32 </t>
  </si>
  <si>
    <t xml:space="preserve">الفرقان 35 </t>
  </si>
  <si>
    <t xml:space="preserve">الفرقان 37 </t>
  </si>
  <si>
    <t xml:space="preserve">الفرقان 40 </t>
  </si>
  <si>
    <t xml:space="preserve">الفرقان 41 </t>
  </si>
  <si>
    <t xml:space="preserve">الفرقان 42 </t>
  </si>
  <si>
    <t xml:space="preserve">الفرقان 52 </t>
  </si>
  <si>
    <t xml:space="preserve">الفرقان 54 </t>
  </si>
  <si>
    <t xml:space="preserve">الفرقان 56 </t>
  </si>
  <si>
    <t xml:space="preserve">الفرقان 57 </t>
  </si>
  <si>
    <t xml:space="preserve">الفرقان 60 </t>
  </si>
  <si>
    <t xml:space="preserve">الفرقان 63 </t>
  </si>
  <si>
    <t xml:space="preserve">الفرقان 67 </t>
  </si>
  <si>
    <t xml:space="preserve">الفرقان 68 </t>
  </si>
  <si>
    <t xml:space="preserve">الفرقان 72 </t>
  </si>
  <si>
    <t xml:space="preserve">الفرقان 73 </t>
  </si>
  <si>
    <t xml:space="preserve">الفرقان 74 </t>
  </si>
  <si>
    <t xml:space="preserve">الفرقان 77 </t>
  </si>
  <si>
    <t>سوره الشعراء</t>
  </si>
  <si>
    <t>الشعراء 3</t>
  </si>
  <si>
    <t>الشعراء 12 و 13</t>
  </si>
  <si>
    <t>الشعراء 14</t>
  </si>
  <si>
    <t>الشعراء 16 و 17</t>
  </si>
  <si>
    <t>الشعراء 18</t>
  </si>
  <si>
    <t>الشعراء 19</t>
  </si>
  <si>
    <t>الشعراء 20 و 21</t>
  </si>
  <si>
    <t>الشعراء 22</t>
  </si>
  <si>
    <t>الشعراء 23</t>
  </si>
  <si>
    <t>الشعراء 24</t>
  </si>
  <si>
    <t>الشعراء 25</t>
  </si>
  <si>
    <t>الشعراء 26</t>
  </si>
  <si>
    <t>الشعراء 27</t>
  </si>
  <si>
    <t>الشعراء 28</t>
  </si>
  <si>
    <t>الشعراء 29</t>
  </si>
  <si>
    <t>الشعراء 30</t>
  </si>
  <si>
    <t>الشعراء 31</t>
  </si>
  <si>
    <t>الشعراء 32 و 33</t>
  </si>
  <si>
    <t>الشعراء 34 و 35</t>
  </si>
  <si>
    <t>الشعراء 36 و 37 و 38</t>
  </si>
  <si>
    <t>الشعراء 39 و 40</t>
  </si>
  <si>
    <t>الشعراء 41</t>
  </si>
  <si>
    <t>الشعراء 42</t>
  </si>
  <si>
    <t>الشعراء 43</t>
  </si>
  <si>
    <t>الشعراء 44</t>
  </si>
  <si>
    <t>الشعراء 45</t>
  </si>
  <si>
    <t>الشعراء 46 و 47 و 48</t>
  </si>
  <si>
    <t>الشعراء 49</t>
  </si>
  <si>
    <t>الشعراء 50</t>
  </si>
  <si>
    <t>الشعراء 52</t>
  </si>
  <si>
    <t>الشعراء 59</t>
  </si>
  <si>
    <t>الشعراء 61</t>
  </si>
  <si>
    <t>الشعراء 62</t>
  </si>
  <si>
    <t>الشعراء 69</t>
  </si>
  <si>
    <t>الشعراء 70</t>
  </si>
  <si>
    <t>الشعراء 71</t>
  </si>
  <si>
    <t>الشعراء 72 و 73</t>
  </si>
  <si>
    <t>الشعراء 74</t>
  </si>
  <si>
    <t>الشعراء 75 و 76</t>
  </si>
  <si>
    <t>الشعراء 77 و 78 و 79 و 80 و 81 و 82</t>
  </si>
  <si>
    <t>الشعراء 86</t>
  </si>
  <si>
    <t>الشعراء 105</t>
  </si>
  <si>
    <t>الشعراء 106 و 107 و 108 و 109 و 110</t>
  </si>
  <si>
    <t>الشعراء 111</t>
  </si>
  <si>
    <t>الشعراء 112</t>
  </si>
  <si>
    <t>الشعراء 113</t>
  </si>
  <si>
    <t>الشعراء 114</t>
  </si>
  <si>
    <t>الشعراء 115</t>
  </si>
  <si>
    <t>الشعراء 116</t>
  </si>
  <si>
    <t>الشعراء 118</t>
  </si>
  <si>
    <t>الشعراء 123</t>
  </si>
  <si>
    <t>الشعراء 124 و 125 و 126 و 127</t>
  </si>
  <si>
    <t>الشعراء 128</t>
  </si>
  <si>
    <t>الشعراء 129</t>
  </si>
  <si>
    <t>الشعراء 130</t>
  </si>
  <si>
    <t>الشعراء 131</t>
  </si>
  <si>
    <t>الشعراء 132 و 133 و 134 و 135</t>
  </si>
  <si>
    <t>الشعراء 136</t>
  </si>
  <si>
    <t>الشعراء 137 و 138</t>
  </si>
  <si>
    <t>الشعراء 139</t>
  </si>
  <si>
    <t>الشعراء 141</t>
  </si>
  <si>
    <t>الشعراء 142 و 143 و 144 و 145</t>
  </si>
  <si>
    <t>الشعراء 146 و 147 و 148 و 149</t>
  </si>
  <si>
    <t>الشعراء 150</t>
  </si>
  <si>
    <t>الشعراء 151 و 152</t>
  </si>
  <si>
    <t>الشعراء 153</t>
  </si>
  <si>
    <t>الشعراء 154</t>
  </si>
  <si>
    <t>الشعراء 155 و 156</t>
  </si>
  <si>
    <t>الشعراء 160</t>
  </si>
  <si>
    <t>الشعراء 161 و 162 و 163 و 164</t>
  </si>
  <si>
    <t>الشعراء 165 و 166</t>
  </si>
  <si>
    <t>الشعراء 167</t>
  </si>
  <si>
    <t>الشعراء 168</t>
  </si>
  <si>
    <t>الشعراء 169</t>
  </si>
  <si>
    <t>الشعراء 176</t>
  </si>
  <si>
    <t>الشعراء 177 و 178 و 179 و 180</t>
  </si>
  <si>
    <t>الشعراء 181 و 182</t>
  </si>
  <si>
    <t>الشعراء 183</t>
  </si>
  <si>
    <t>الشعراء 184</t>
  </si>
  <si>
    <t>الشعراء 185</t>
  </si>
  <si>
    <t>الشعراء 186</t>
  </si>
  <si>
    <t>الشعراء 187</t>
  </si>
  <si>
    <t>الشعراء 188</t>
  </si>
  <si>
    <t>الشعراء 189</t>
  </si>
  <si>
    <t>الشعراء 196 و 197</t>
  </si>
  <si>
    <t>الشعراء 208 و 209</t>
  </si>
  <si>
    <t>الشعراء 214</t>
  </si>
  <si>
    <t>الشعراء 215</t>
  </si>
  <si>
    <t>الشعراء 216</t>
  </si>
  <si>
    <t>الشعراء 224</t>
  </si>
  <si>
    <t>الشعراء 226</t>
  </si>
  <si>
    <t>سوره النمل</t>
  </si>
  <si>
    <t>النمل 3</t>
  </si>
  <si>
    <t>النمل 7</t>
  </si>
  <si>
    <t>النمل 15</t>
  </si>
  <si>
    <t>النمل 16</t>
  </si>
  <si>
    <t>النمل 17</t>
  </si>
  <si>
    <t>النمل 19</t>
  </si>
  <si>
    <t>النمل 29</t>
  </si>
  <si>
    <t>النمل 30 و 31</t>
  </si>
  <si>
    <t>النمل 32</t>
  </si>
  <si>
    <t>النمل 33</t>
  </si>
  <si>
    <t>النمل 34</t>
  </si>
  <si>
    <t>النمل 35</t>
  </si>
  <si>
    <t>النمل 36</t>
  </si>
  <si>
    <t>النمل 37</t>
  </si>
  <si>
    <t>النمل 38</t>
  </si>
  <si>
    <t>النمل 40</t>
  </si>
  <si>
    <t>النمل 41</t>
  </si>
  <si>
    <t>النمل 42</t>
  </si>
  <si>
    <t>النمل 44</t>
  </si>
  <si>
    <t>النمل 45</t>
  </si>
  <si>
    <t>النمل 46</t>
  </si>
  <si>
    <t>النمل 47</t>
  </si>
  <si>
    <t>النمل 49</t>
  </si>
  <si>
    <t>النمل 50</t>
  </si>
  <si>
    <t>النمل 54</t>
  </si>
  <si>
    <t>النمل 55</t>
  </si>
  <si>
    <t>النمل 56</t>
  </si>
  <si>
    <t>النمل 59</t>
  </si>
  <si>
    <t>النمل 60 و 61 و 62 و 63</t>
  </si>
  <si>
    <t>النمل 64</t>
  </si>
  <si>
    <t>النمل 65</t>
  </si>
  <si>
    <t>النمل 67 و 68</t>
  </si>
  <si>
    <t>النمل 69</t>
  </si>
  <si>
    <t>النمل 70</t>
  </si>
  <si>
    <t>النمل 71</t>
  </si>
  <si>
    <t>النمل 72</t>
  </si>
  <si>
    <t>النمل 80</t>
  </si>
  <si>
    <t>النمل 81</t>
  </si>
  <si>
    <t>النمل 92</t>
  </si>
  <si>
    <t>النمل 93</t>
  </si>
  <si>
    <t>سوره القصص</t>
  </si>
  <si>
    <t>القصص 4</t>
  </si>
  <si>
    <t>القصص 5 و 6</t>
  </si>
  <si>
    <t>القصص 7</t>
  </si>
  <si>
    <t>القصص 8</t>
  </si>
  <si>
    <t>القصص 9</t>
  </si>
  <si>
    <t>القصص 10</t>
  </si>
  <si>
    <t>القصص 11</t>
  </si>
  <si>
    <t>القصص 12</t>
  </si>
  <si>
    <t>القصص 15</t>
  </si>
  <si>
    <t>القصص 17</t>
  </si>
  <si>
    <t>القصص 18</t>
  </si>
  <si>
    <t>القصص 19</t>
  </si>
  <si>
    <t>القصص 20</t>
  </si>
  <si>
    <t>القصص 23</t>
  </si>
  <si>
    <t>القصص 24</t>
  </si>
  <si>
    <t>القصص 25</t>
  </si>
  <si>
    <t>القصص 26</t>
  </si>
  <si>
    <t>القصص 27</t>
  </si>
  <si>
    <t>القصص 28</t>
  </si>
  <si>
    <t>القصص 29</t>
  </si>
  <si>
    <t>القصص 33</t>
  </si>
  <si>
    <t>القصص 34</t>
  </si>
  <si>
    <t>القصص 36</t>
  </si>
  <si>
    <t>القصص 37</t>
  </si>
  <si>
    <t>القصص 38</t>
  </si>
  <si>
    <t>القصص 43</t>
  </si>
  <si>
    <t>القصص 48</t>
  </si>
  <si>
    <t>القصص 49</t>
  </si>
  <si>
    <t>القصص 53</t>
  </si>
  <si>
    <t>القصص 54</t>
  </si>
  <si>
    <t>القصص 55</t>
  </si>
  <si>
    <t>القصص 57</t>
  </si>
  <si>
    <t>القصص 59</t>
  </si>
  <si>
    <t>القصص 63</t>
  </si>
  <si>
    <t>القصص 64</t>
  </si>
  <si>
    <t>القصص 71 و 72 و 73</t>
  </si>
  <si>
    <t>القصص 76</t>
  </si>
  <si>
    <t>القصص 77</t>
  </si>
  <si>
    <t>القصص 78</t>
  </si>
  <si>
    <t>القصص 79</t>
  </si>
  <si>
    <t>القصص 80</t>
  </si>
  <si>
    <t>القصص 82</t>
  </si>
  <si>
    <t>القصص 85</t>
  </si>
  <si>
    <t>القصص 86</t>
  </si>
  <si>
    <t>القصص 87</t>
  </si>
  <si>
    <t>سوره العنکبوت</t>
  </si>
  <si>
    <t>العنکبوت 8</t>
  </si>
  <si>
    <t>العنکبوت 10</t>
  </si>
  <si>
    <t>العنکبوت 12</t>
  </si>
  <si>
    <t>العنکبوت 14</t>
  </si>
  <si>
    <t>العنکبوت 16</t>
  </si>
  <si>
    <t>العنکبوت 17</t>
  </si>
  <si>
    <t>العنکبوت 18</t>
  </si>
  <si>
    <t>العنکبوت 20</t>
  </si>
  <si>
    <t>العنکبوت 24</t>
  </si>
  <si>
    <t>العنکبوت 25</t>
  </si>
  <si>
    <t>العنکبوت 26</t>
  </si>
  <si>
    <t>العنکبوت 28</t>
  </si>
  <si>
    <t>العنکبوت 29</t>
  </si>
  <si>
    <t>العنکبوت 36</t>
  </si>
  <si>
    <t>العنکبوت 37</t>
  </si>
  <si>
    <t>العنکبوت 39</t>
  </si>
  <si>
    <t>العنکبوت 46</t>
  </si>
  <si>
    <t>العنکبوت 47</t>
  </si>
  <si>
    <t>العنکبوت 48</t>
  </si>
  <si>
    <t>العنکبوت 50</t>
  </si>
  <si>
    <t>العنکبوت 51</t>
  </si>
  <si>
    <t>العنکبوت 52</t>
  </si>
  <si>
    <t>العنکبوت 63</t>
  </si>
  <si>
    <t>تبعیت برای فالرومایگان</t>
  </si>
  <si>
    <t>اعلام زمان جدایی (محالرومیت)</t>
  </si>
  <si>
    <t>سوال همراه با تحقیر (بخاطر پیروی فالرومایگان)</t>
  </si>
  <si>
    <t>فالرومایگان قوم</t>
  </si>
  <si>
    <t>پیشنهاد استخدام موسی (به علت نیالرومند و امین بودن)</t>
  </si>
  <si>
    <t>سوره الروم</t>
  </si>
  <si>
    <t>الرومیان</t>
  </si>
  <si>
    <t>الروم 9</t>
  </si>
  <si>
    <t>الروم 21</t>
  </si>
  <si>
    <t>الروم 28</t>
  </si>
  <si>
    <t>الروم 31 و 32</t>
  </si>
  <si>
    <t>الروم 38</t>
  </si>
  <si>
    <t>الروم 39</t>
  </si>
  <si>
    <t>الروم 42</t>
  </si>
  <si>
    <t>الروم 47</t>
  </si>
  <si>
    <t>الروم 52</t>
  </si>
  <si>
    <t>الروم 53</t>
  </si>
  <si>
    <t>الروم 55 و 56</t>
  </si>
  <si>
    <t>الروم 58</t>
  </si>
  <si>
    <t>الروم 60</t>
  </si>
  <si>
    <t>اطلاع از دعوت به جنگی با قوم نیالرومند</t>
  </si>
  <si>
    <t>محالرومیت خود برای کسب خشنودی آنان</t>
  </si>
  <si>
    <t>سوره السجده</t>
  </si>
  <si>
    <t>السجده 3</t>
  </si>
  <si>
    <t>السجده 10</t>
  </si>
  <si>
    <t>السجده 11</t>
  </si>
  <si>
    <t>السجده 16</t>
  </si>
  <si>
    <t>السجده 22</t>
  </si>
  <si>
    <t>السجده 23</t>
  </si>
  <si>
    <t>السجده 24</t>
  </si>
  <si>
    <t>السجده 25</t>
  </si>
  <si>
    <t>السجده 26</t>
  </si>
  <si>
    <t>السجده 28</t>
  </si>
  <si>
    <t>السجده 29</t>
  </si>
  <si>
    <t>السجده 30</t>
  </si>
  <si>
    <t>سوره الاحزاب</t>
  </si>
  <si>
    <t>الاحزاب 1</t>
  </si>
  <si>
    <t>الاحزاب 4</t>
  </si>
  <si>
    <t>الاحزاب 5</t>
  </si>
  <si>
    <t>الاحزاب 6</t>
  </si>
  <si>
    <t>الاحزاب 10</t>
  </si>
  <si>
    <t>الاحزاب 12</t>
  </si>
  <si>
    <t>الاحزاب 13</t>
  </si>
  <si>
    <t>الاحزاب 14</t>
  </si>
  <si>
    <t>الاحزاب 16</t>
  </si>
  <si>
    <t>الاحزاب 17</t>
  </si>
  <si>
    <t>الاحزاب 18</t>
  </si>
  <si>
    <t>الاحزاب 19</t>
  </si>
  <si>
    <t>الاحزاب 20</t>
  </si>
  <si>
    <t>الاحزاب 21</t>
  </si>
  <si>
    <t>الاحزاب 22</t>
  </si>
  <si>
    <t>الاحزاب 26</t>
  </si>
  <si>
    <t>الاحزاب 27</t>
  </si>
  <si>
    <t xml:space="preserve">الاحزاب 28 </t>
  </si>
  <si>
    <t>الاحزاب 31</t>
  </si>
  <si>
    <t>الاحزاب 32</t>
  </si>
  <si>
    <t>الاحزاب 33</t>
  </si>
  <si>
    <t>الاحزاب 35</t>
  </si>
  <si>
    <t>الاحزاب 36</t>
  </si>
  <si>
    <t>الاحزاب 37</t>
  </si>
  <si>
    <t>الاحزاب 39</t>
  </si>
  <si>
    <t>الاحزاب 40</t>
  </si>
  <si>
    <t>الاحزاب 45 و 46</t>
  </si>
  <si>
    <t>الاحزاب 47</t>
  </si>
  <si>
    <t>الاحزاب 48</t>
  </si>
  <si>
    <t>الاحزاب 49</t>
  </si>
  <si>
    <t>الاحزاب 50</t>
  </si>
  <si>
    <t>الاحزاب 51</t>
  </si>
  <si>
    <t>الاحزاب 52</t>
  </si>
  <si>
    <t>الاحزاب 53</t>
  </si>
  <si>
    <t>الاحزاب 55</t>
  </si>
  <si>
    <t>الاحزاب 56</t>
  </si>
  <si>
    <t>الاحزاب 57</t>
  </si>
  <si>
    <t>الاحزاب 58</t>
  </si>
  <si>
    <t>الاحزاب 59</t>
  </si>
  <si>
    <t>الاحزاب 60</t>
  </si>
  <si>
    <t>الاحزاب 61</t>
  </si>
  <si>
    <t>الاحزاب 63</t>
  </si>
  <si>
    <t>الاحزاب 66</t>
  </si>
  <si>
    <t>الاحزاب 69</t>
  </si>
  <si>
    <t>الاحزاب 70</t>
  </si>
  <si>
    <t>سوره الزمر</t>
  </si>
  <si>
    <t>الزمر 7</t>
  </si>
  <si>
    <t>الزمر 8</t>
  </si>
  <si>
    <t>الزمر 9</t>
  </si>
  <si>
    <t>الزمر 10</t>
  </si>
  <si>
    <t>الزمر 11 و 12</t>
  </si>
  <si>
    <t>الزمر 13</t>
  </si>
  <si>
    <t>الزمر 14</t>
  </si>
  <si>
    <t>الزمر 15</t>
  </si>
  <si>
    <t>الزمر 17</t>
  </si>
  <si>
    <t>الزمر 18</t>
  </si>
  <si>
    <t>الزمر 32</t>
  </si>
  <si>
    <t>الزمر 33</t>
  </si>
  <si>
    <t>الزمر 38</t>
  </si>
  <si>
    <t>الزمر 39 و 40</t>
  </si>
  <si>
    <t>الزمر 41</t>
  </si>
  <si>
    <t>الزمر 44</t>
  </si>
  <si>
    <t>الزمر 45</t>
  </si>
  <si>
    <t>الزمر 53 و 54</t>
  </si>
  <si>
    <t>الزمر 64</t>
  </si>
  <si>
    <t>الشوری 6</t>
  </si>
  <si>
    <t>سوره الشوری</t>
  </si>
  <si>
    <t>الشوری 7</t>
  </si>
  <si>
    <t>الشوری 13</t>
  </si>
  <si>
    <t>الشوری 14</t>
  </si>
  <si>
    <t>الشوری 15</t>
  </si>
  <si>
    <t>الشوری 23</t>
  </si>
  <si>
    <t>الشوری 24</t>
  </si>
  <si>
    <t>الشوری 37</t>
  </si>
  <si>
    <t>الشوری 38</t>
  </si>
  <si>
    <t>الشوری 39 و 40 و 41</t>
  </si>
  <si>
    <t>الشوری 42</t>
  </si>
  <si>
    <t>الشوری 43</t>
  </si>
  <si>
    <t>الشوری 45</t>
  </si>
  <si>
    <t>الشوری 48</t>
  </si>
  <si>
    <t>الزخرف 7</t>
  </si>
  <si>
    <t>سوره الزخرف</t>
  </si>
  <si>
    <t>الزخرف 22</t>
  </si>
  <si>
    <t>الزخرف 23</t>
  </si>
  <si>
    <t>الزخرف 24</t>
  </si>
  <si>
    <t>الزخرف 26</t>
  </si>
  <si>
    <t>الزخرف 30</t>
  </si>
  <si>
    <t>الزخرف 31</t>
  </si>
  <si>
    <t>الزخرف 32</t>
  </si>
  <si>
    <t>الزخرف 46</t>
  </si>
  <si>
    <t>الزخرف 49</t>
  </si>
  <si>
    <t>الزخرف 51 و 52</t>
  </si>
  <si>
    <t>الزخرف 53</t>
  </si>
  <si>
    <t>الزخرف 54</t>
  </si>
  <si>
    <t>الزخرف 57</t>
  </si>
  <si>
    <t>الزخرف 58</t>
  </si>
  <si>
    <t>الزخرف 63</t>
  </si>
  <si>
    <t>الزخرف 64</t>
  </si>
  <si>
    <t>الزخرف 65</t>
  </si>
  <si>
    <t>الجاثیه 8</t>
  </si>
  <si>
    <t>سوره الجاثیه</t>
  </si>
  <si>
    <t>الجاثیه 14</t>
  </si>
  <si>
    <t>الجاثیه 16</t>
  </si>
  <si>
    <t>الجاثیه 17</t>
  </si>
  <si>
    <t>الجاثیه 18</t>
  </si>
  <si>
    <t>الجاثیه 19</t>
  </si>
  <si>
    <t>الجاثیه 24</t>
  </si>
  <si>
    <t>الجاثیه 25</t>
  </si>
  <si>
    <t>الجاثیه 26</t>
  </si>
  <si>
    <t>الجاثیه 32</t>
  </si>
  <si>
    <t>الفتح 8</t>
  </si>
  <si>
    <t>سوره الفتح</t>
  </si>
  <si>
    <t>الفتح 9</t>
  </si>
  <si>
    <t>الفتح 10</t>
  </si>
  <si>
    <t>الفتح 11</t>
  </si>
  <si>
    <t>الفتح 12</t>
  </si>
  <si>
    <t>الفتح 15</t>
  </si>
  <si>
    <t>الفتح 16</t>
  </si>
  <si>
    <t>الفتح 18</t>
  </si>
  <si>
    <t>الفتح 22</t>
  </si>
  <si>
    <t>الفتح 25</t>
  </si>
  <si>
    <t>الفتح 26</t>
  </si>
  <si>
    <t>الفتح 28</t>
  </si>
  <si>
    <t>الفتح 29</t>
  </si>
  <si>
    <t>الحجرات 1</t>
  </si>
  <si>
    <t>سوره الحجرات</t>
  </si>
  <si>
    <t>الحجرات 2</t>
  </si>
  <si>
    <t>الحجرات 4 و 5</t>
  </si>
  <si>
    <t>الحجرات 6</t>
  </si>
  <si>
    <t>الحجرات 7</t>
  </si>
  <si>
    <t>الحجرات 9</t>
  </si>
  <si>
    <t>الحجرات 10</t>
  </si>
  <si>
    <t>الحجرات 11</t>
  </si>
  <si>
    <t>الحجرات 12</t>
  </si>
  <si>
    <t>الحجرات 13</t>
  </si>
  <si>
    <t>الحجرات 14</t>
  </si>
  <si>
    <t>الحجرات 15</t>
  </si>
  <si>
    <t>الحجرات 16</t>
  </si>
  <si>
    <t>الحجرات 17</t>
  </si>
  <si>
    <t>الذاریات 19</t>
  </si>
  <si>
    <t>سوره الذاریات</t>
  </si>
  <si>
    <t>الذاریات 26</t>
  </si>
  <si>
    <t>الذاریات 38</t>
  </si>
  <si>
    <t>الذاریات 39</t>
  </si>
  <si>
    <t>الذاریات 50</t>
  </si>
  <si>
    <t>الذاریات 51</t>
  </si>
  <si>
    <t>الذاریات 52</t>
  </si>
  <si>
    <t>الذاریات 54</t>
  </si>
  <si>
    <t>الذاریات 55</t>
  </si>
  <si>
    <t>الطور 21</t>
  </si>
  <si>
    <t>سوره الطور</t>
  </si>
  <si>
    <t>الطور 23</t>
  </si>
  <si>
    <t>الطور 25 و 26 و 27</t>
  </si>
  <si>
    <t>الطور 28</t>
  </si>
  <si>
    <t>الطور 29</t>
  </si>
  <si>
    <t>الطور 30</t>
  </si>
  <si>
    <t>الطور 31</t>
  </si>
  <si>
    <t>الطور 33</t>
  </si>
  <si>
    <t>النجم 12</t>
  </si>
  <si>
    <t>سوره النجم</t>
  </si>
  <si>
    <t>النجم 29</t>
  </si>
  <si>
    <t>النجم 38</t>
  </si>
  <si>
    <t>القمر 1 و 2 و 3</t>
  </si>
  <si>
    <t>سوره القمر</t>
  </si>
  <si>
    <t>القمر 6</t>
  </si>
  <si>
    <t>القمر 8</t>
  </si>
  <si>
    <t>القمر 9</t>
  </si>
  <si>
    <t>القمر 18</t>
  </si>
  <si>
    <t>القمر 23</t>
  </si>
  <si>
    <t>القمر 24</t>
  </si>
  <si>
    <t>القمر 25</t>
  </si>
  <si>
    <t>القمر 28</t>
  </si>
  <si>
    <t>القمر 29</t>
  </si>
  <si>
    <t>القمر 33</t>
  </si>
  <si>
    <t>القمر 36</t>
  </si>
  <si>
    <t>الرحمن 9</t>
  </si>
  <si>
    <t>الواقعه 16</t>
  </si>
  <si>
    <t>سوره الواقعه</t>
  </si>
  <si>
    <t>الواقعه 47 و 48</t>
  </si>
  <si>
    <t>الواقعه 49 و 50</t>
  </si>
  <si>
    <t>الحدید 7</t>
  </si>
  <si>
    <t>سوره الحدید</t>
  </si>
  <si>
    <t>الحدید 8</t>
  </si>
  <si>
    <t>الحدید 10</t>
  </si>
  <si>
    <t>الحدید 13</t>
  </si>
  <si>
    <t>الحدید 14</t>
  </si>
  <si>
    <t>الحدید 18</t>
  </si>
  <si>
    <t>الحدید 20</t>
  </si>
  <si>
    <t>الحدید 24</t>
  </si>
  <si>
    <t>الحدید 25</t>
  </si>
  <si>
    <t>الحدید 26</t>
  </si>
  <si>
    <t>الحدید 27</t>
  </si>
  <si>
    <t>الحدید 28</t>
  </si>
  <si>
    <t>المجادله 1</t>
  </si>
  <si>
    <t>سوره المجادله</t>
  </si>
  <si>
    <t>المجادله 2</t>
  </si>
  <si>
    <t>المجادله 3</t>
  </si>
  <si>
    <t>المجادله 4</t>
  </si>
  <si>
    <t>المجادله 5</t>
  </si>
  <si>
    <t>المجادله 8</t>
  </si>
  <si>
    <t>المجادله 9</t>
  </si>
  <si>
    <t>المجادله 11</t>
  </si>
  <si>
    <t>المجادله 12</t>
  </si>
  <si>
    <t>المجادله 13</t>
  </si>
  <si>
    <t>المجادله 14</t>
  </si>
  <si>
    <t>المجادله 16</t>
  </si>
  <si>
    <t>المجادله 17</t>
  </si>
  <si>
    <t>المجادله 20</t>
  </si>
  <si>
    <t>المجادله 22</t>
  </si>
  <si>
    <t>الحشر 2</t>
  </si>
  <si>
    <t>سوره الحشر</t>
  </si>
  <si>
    <t>الحشر 4</t>
  </si>
  <si>
    <t>الحشر 7</t>
  </si>
  <si>
    <t>الحشر 8</t>
  </si>
  <si>
    <t>الحشر 9</t>
  </si>
  <si>
    <t>الحشر 10</t>
  </si>
  <si>
    <t>الحشر 11</t>
  </si>
  <si>
    <t>الحشر 12</t>
  </si>
  <si>
    <t>الحشر 13</t>
  </si>
  <si>
    <t>الحشر 14</t>
  </si>
  <si>
    <t>الحشر 16</t>
  </si>
  <si>
    <t>الممتحنه 1</t>
  </si>
  <si>
    <t>سوره الممتحنه</t>
  </si>
  <si>
    <t>الممتحنه 2</t>
  </si>
  <si>
    <t>الممتحنه 3</t>
  </si>
  <si>
    <t>الممتحنه 4</t>
  </si>
  <si>
    <t>الممتحنه 8</t>
  </si>
  <si>
    <t>الممتحنه 9</t>
  </si>
  <si>
    <t>الممتحنه 10</t>
  </si>
  <si>
    <t>الممتحنه 11</t>
  </si>
  <si>
    <t>الممتحنه 12</t>
  </si>
  <si>
    <t>الممتحنه 13</t>
  </si>
  <si>
    <t>الصف 5</t>
  </si>
  <si>
    <t>سوره الصف</t>
  </si>
  <si>
    <t>الصف 6</t>
  </si>
  <si>
    <t>الصف 9</t>
  </si>
  <si>
    <t>الصف 10</t>
  </si>
  <si>
    <t>الصف 14</t>
  </si>
  <si>
    <t>الجمعه 2</t>
  </si>
  <si>
    <t>سوره الجمعه</t>
  </si>
  <si>
    <t>الجمعه 6</t>
  </si>
  <si>
    <t>الجمعه 8</t>
  </si>
  <si>
    <t>الجمعه 11</t>
  </si>
  <si>
    <t>المنافقون 1</t>
  </si>
  <si>
    <t>سوره المنافقون</t>
  </si>
  <si>
    <t>المنافقون 2</t>
  </si>
  <si>
    <t>المنافقون 4</t>
  </si>
  <si>
    <t>المنافقون 5</t>
  </si>
  <si>
    <t>المنافقون 7</t>
  </si>
  <si>
    <t>المنافقون 8</t>
  </si>
  <si>
    <t>المنافقون 9</t>
  </si>
  <si>
    <t>المنافقون 10</t>
  </si>
  <si>
    <t>التغابن 6</t>
  </si>
  <si>
    <t>سوره التغابن</t>
  </si>
  <si>
    <t>التغابن 7</t>
  </si>
  <si>
    <t>التغابن 8</t>
  </si>
  <si>
    <t>التغابن 12</t>
  </si>
  <si>
    <t>التغابن 14</t>
  </si>
  <si>
    <t>التغابن 15</t>
  </si>
  <si>
    <t>التغابن 16</t>
  </si>
  <si>
    <t>الطلاق 1</t>
  </si>
  <si>
    <t>سوره الطلاق</t>
  </si>
  <si>
    <t>الطلاق 2</t>
  </si>
  <si>
    <t>الطلاق 6</t>
  </si>
  <si>
    <t>الطلاق 7</t>
  </si>
  <si>
    <t>الطلاق 11</t>
  </si>
  <si>
    <t>التحریم 1</t>
  </si>
  <si>
    <t>سوره التحریم</t>
  </si>
  <si>
    <t>التحریم 3</t>
  </si>
  <si>
    <t>التحریم 4</t>
  </si>
  <si>
    <t>التحریم 6</t>
  </si>
  <si>
    <t>التحریم 9</t>
  </si>
  <si>
    <t>التحریم 10</t>
  </si>
  <si>
    <t>التحریم 11</t>
  </si>
  <si>
    <t>الملک 23</t>
  </si>
  <si>
    <t>سوره الملک</t>
  </si>
  <si>
    <t>الملک 24</t>
  </si>
  <si>
    <t>الملک 25</t>
  </si>
  <si>
    <t>الملک 26</t>
  </si>
  <si>
    <t>الملک 28</t>
  </si>
  <si>
    <t>الملک 29</t>
  </si>
  <si>
    <t>الملک 30</t>
  </si>
  <si>
    <t>القلم 8</t>
  </si>
  <si>
    <t>سوره القلم</t>
  </si>
  <si>
    <t>القلم 9</t>
  </si>
  <si>
    <t>القلم 10</t>
  </si>
  <si>
    <t>القلم 11</t>
  </si>
  <si>
    <t>القلم 12</t>
  </si>
  <si>
    <t>القلم 13</t>
  </si>
  <si>
    <t>القلم 14 و 15</t>
  </si>
  <si>
    <t>القلم 17 و 18</t>
  </si>
  <si>
    <t>القلم 21 و 22</t>
  </si>
  <si>
    <t>القلم 23 و 24 و 25</t>
  </si>
  <si>
    <t>القلم 26 و 27</t>
  </si>
  <si>
    <t>القلم 28</t>
  </si>
  <si>
    <t>القلم 30</t>
  </si>
  <si>
    <t>القلم 51</t>
  </si>
  <si>
    <t>الحاقه 34</t>
  </si>
  <si>
    <t>سوره الحاقه</t>
  </si>
  <si>
    <t>سوره المعارج</t>
  </si>
  <si>
    <t>المعارج 1</t>
  </si>
  <si>
    <t>المعارج 10</t>
  </si>
  <si>
    <t>المعارج 11 و 12 و 13 و 14</t>
  </si>
  <si>
    <t>المعارج 24 و 25</t>
  </si>
  <si>
    <t>المعارج 29 و 30 و 31</t>
  </si>
  <si>
    <t>المعارج 32</t>
  </si>
  <si>
    <t>المعارج 33</t>
  </si>
  <si>
    <t>المعارج 42</t>
  </si>
  <si>
    <t>الجن 20</t>
  </si>
  <si>
    <t>سوره الجن</t>
  </si>
  <si>
    <t>الجن 21</t>
  </si>
  <si>
    <t>الجن 22</t>
  </si>
  <si>
    <t>الجن 23</t>
  </si>
  <si>
    <t>الجن 25</t>
  </si>
  <si>
    <t>المزمل 10</t>
  </si>
  <si>
    <t>سوره المزمل</t>
  </si>
  <si>
    <t>المزمل 11</t>
  </si>
  <si>
    <t>المزمل 15</t>
  </si>
  <si>
    <t>المزمل 16</t>
  </si>
  <si>
    <t>المدثر 40 و 41 و 42</t>
  </si>
  <si>
    <t>سوره المدثر</t>
  </si>
  <si>
    <t>المدثر 43</t>
  </si>
  <si>
    <t>المدثر 44</t>
  </si>
  <si>
    <t>المدثر 45</t>
  </si>
  <si>
    <t>المدثر 46 و 47</t>
  </si>
  <si>
    <t>سوره القیامة</t>
  </si>
  <si>
    <t>سوره الانسان</t>
  </si>
  <si>
    <t>الانسان 8</t>
  </si>
  <si>
    <t>الانسان 9</t>
  </si>
  <si>
    <t>الانسان 24</t>
  </si>
  <si>
    <t>سوره المرسلات</t>
  </si>
  <si>
    <t>سوره النباء</t>
  </si>
  <si>
    <t>سوره النازعات</t>
  </si>
  <si>
    <t>النازعات 10 و 11</t>
  </si>
  <si>
    <t>النازعات 12</t>
  </si>
  <si>
    <t>النازعات 18 و 19</t>
  </si>
  <si>
    <t>النازعات 20</t>
  </si>
  <si>
    <t>النازعات 21</t>
  </si>
  <si>
    <t>النازعات 22</t>
  </si>
  <si>
    <t>النازعات 23 و 24</t>
  </si>
  <si>
    <t>النازعات 42</t>
  </si>
  <si>
    <t>النازعات 45</t>
  </si>
  <si>
    <t>سوره التکویر</t>
  </si>
  <si>
    <t>سوره الانفطار</t>
  </si>
  <si>
    <t>سوره المطففین</t>
  </si>
  <si>
    <t>المطففین 2 و 3</t>
  </si>
  <si>
    <t>المطففین 13</t>
  </si>
  <si>
    <t>المطففین 29</t>
  </si>
  <si>
    <t>المطففین 30</t>
  </si>
  <si>
    <t>المطففین 31</t>
  </si>
  <si>
    <t>المطففین 32</t>
  </si>
  <si>
    <t>المطففین 34 و 35</t>
  </si>
  <si>
    <t>الانشقاق 9</t>
  </si>
  <si>
    <t>سوره الانشقاق</t>
  </si>
  <si>
    <t>الانشقاق 13</t>
  </si>
  <si>
    <t>الانشقاق 21 و 22</t>
  </si>
  <si>
    <t>الانشقاق 24</t>
  </si>
  <si>
    <t>سوره البروج</t>
  </si>
  <si>
    <t>البروج 7</t>
  </si>
  <si>
    <t>البروج 8</t>
  </si>
  <si>
    <t>سوره الطارق</t>
  </si>
  <si>
    <t>الطارق 17</t>
  </si>
  <si>
    <t>سوره الاعلی</t>
  </si>
  <si>
    <t>الاعلی 10</t>
  </si>
  <si>
    <t>الاعلی 9</t>
  </si>
  <si>
    <t>سوره الغاشیه</t>
  </si>
  <si>
    <t>الغاشیه 21</t>
  </si>
  <si>
    <t>الغاشیه 22</t>
  </si>
  <si>
    <t>سوره الفجر</t>
  </si>
  <si>
    <t>الفجر 17</t>
  </si>
  <si>
    <t>الفجر 18</t>
  </si>
  <si>
    <t>سوره البلد</t>
  </si>
  <si>
    <t>البلد 13</t>
  </si>
  <si>
    <t>البلد 14 و 15 و 16</t>
  </si>
  <si>
    <t>البلد 17</t>
  </si>
  <si>
    <t>سوره الشمس</t>
  </si>
  <si>
    <t>الشمس 11</t>
  </si>
  <si>
    <t>الشمس 13</t>
  </si>
  <si>
    <t>الشمس 14</t>
  </si>
  <si>
    <t>سوره اللیل</t>
  </si>
  <si>
    <t>اللیل 18</t>
  </si>
  <si>
    <t>سوره الضحی</t>
  </si>
  <si>
    <t>الضحی 9</t>
  </si>
  <si>
    <t>الضحی 10</t>
  </si>
  <si>
    <t>سوره الشرح</t>
  </si>
  <si>
    <t>سوره التین</t>
  </si>
  <si>
    <t>سوره العلق</t>
  </si>
  <si>
    <t>العلق 9 و 10</t>
  </si>
  <si>
    <t>سوره القدر</t>
  </si>
  <si>
    <t>سوره البینه</t>
  </si>
  <si>
    <t>البینه 1 و 2</t>
  </si>
  <si>
    <t>البینه 4</t>
  </si>
  <si>
    <t>البینه 5</t>
  </si>
  <si>
    <t>سوره الزلزله</t>
  </si>
  <si>
    <t>سوره العادیات</t>
  </si>
  <si>
    <t>سوره القارعه</t>
  </si>
  <si>
    <t>سوره التکاثر</t>
  </si>
  <si>
    <t>التکاثر 1 و 2</t>
  </si>
  <si>
    <t>سوره العصر</t>
  </si>
  <si>
    <t>سوره الهمزه</t>
  </si>
  <si>
    <t>العصر 3</t>
  </si>
  <si>
    <t>الهمزه 1</t>
  </si>
  <si>
    <t>سوره الفیل</t>
  </si>
  <si>
    <t>سوره الماعون</t>
  </si>
  <si>
    <t>الماعون 1 و 2</t>
  </si>
  <si>
    <t>الماعون 3</t>
  </si>
  <si>
    <t>الماعون 6</t>
  </si>
  <si>
    <t>الماعون 7</t>
  </si>
  <si>
    <t>سوره الکوثر</t>
  </si>
  <si>
    <t>سوره الکافرون</t>
  </si>
  <si>
    <t>الکافرون 1و 2 و 4</t>
  </si>
  <si>
    <t>الکافرون 3 و 5</t>
  </si>
  <si>
    <t>الکافرون 6</t>
  </si>
  <si>
    <t>سوره النصر</t>
  </si>
  <si>
    <t>سوره المسد</t>
  </si>
  <si>
    <t>سوره الاخلاص</t>
  </si>
  <si>
    <t>سوره الفلق</t>
  </si>
  <si>
    <t>الفلق 1 و 2</t>
  </si>
  <si>
    <t>الفلق 4</t>
  </si>
  <si>
    <t>الفلق 5</t>
  </si>
  <si>
    <t>سوره الناس</t>
  </si>
  <si>
    <t>الناس 1 و 4</t>
  </si>
  <si>
    <t>الناس 5</t>
  </si>
  <si>
    <t>صِرَاطَ الَّذِينَ أَنْعَمْتَ عَلَيْهِمْ غَيْرِ الْمَغْضُوبِ عَلَيْهِمْ وَلَا الضَّالِّينَ ﴿۷﴾</t>
  </si>
  <si>
    <t>الفاتحه 7</t>
  </si>
  <si>
    <t>بندگان
بندگان</t>
  </si>
  <si>
    <t>متنعمان
مغضوبین و گمراهان</t>
  </si>
  <si>
    <t>البقره 3</t>
  </si>
  <si>
    <t xml:space="preserve">البقره 4 </t>
  </si>
  <si>
    <t>البقره 6</t>
  </si>
  <si>
    <t xml:space="preserve">البقره 8 </t>
  </si>
  <si>
    <t xml:space="preserve">البقره 9 </t>
  </si>
  <si>
    <t>البقره 11</t>
  </si>
  <si>
    <t xml:space="preserve">البقره 13 </t>
  </si>
  <si>
    <t>البقره 14</t>
  </si>
  <si>
    <t>البقره 23</t>
  </si>
  <si>
    <t>البقره 25</t>
  </si>
  <si>
    <t>البقره 26</t>
  </si>
  <si>
    <t>البقره 36</t>
  </si>
  <si>
    <t>البقره 38</t>
  </si>
  <si>
    <t>البقره 43</t>
  </si>
  <si>
    <t>البقره 44</t>
  </si>
  <si>
    <t>البقره 47</t>
  </si>
  <si>
    <t>البقره 49</t>
  </si>
  <si>
    <t>البقره 50</t>
  </si>
  <si>
    <t>البقره 54</t>
  </si>
  <si>
    <t>البقره 55</t>
  </si>
  <si>
    <t>البقره 61</t>
  </si>
  <si>
    <t>البقره 67</t>
  </si>
  <si>
    <t>البقره 68</t>
  </si>
  <si>
    <t>البقره 69</t>
  </si>
  <si>
    <t>البقره70</t>
  </si>
  <si>
    <t>البقره 71</t>
  </si>
  <si>
    <t>البقره 72</t>
  </si>
  <si>
    <t>البقره 75</t>
  </si>
  <si>
    <t>البقره 76</t>
  </si>
  <si>
    <t>البقره 79</t>
  </si>
  <si>
    <t>البقره 80</t>
  </si>
  <si>
    <t>البقره 83</t>
  </si>
  <si>
    <t>البقره 84</t>
  </si>
  <si>
    <t>البقره 85</t>
  </si>
  <si>
    <t>البقره 87</t>
  </si>
  <si>
    <t>البقره 89</t>
  </si>
  <si>
    <t>البقره 90</t>
  </si>
  <si>
    <t>البقره 91</t>
  </si>
  <si>
    <t>البقره 92</t>
  </si>
  <si>
    <t>البقره 94 و 95</t>
  </si>
  <si>
    <t>البقره 96</t>
  </si>
  <si>
    <t>البقره 99</t>
  </si>
  <si>
    <t>البقره 100 و 101</t>
  </si>
  <si>
    <t>البقره 102</t>
  </si>
  <si>
    <t>البقره 104</t>
  </si>
  <si>
    <t>البقره105</t>
  </si>
  <si>
    <t>البقره 108</t>
  </si>
  <si>
    <t>البقره 109</t>
  </si>
  <si>
    <t>البقره 111</t>
  </si>
  <si>
    <t>البقره 113</t>
  </si>
  <si>
    <t>البقره 119</t>
  </si>
  <si>
    <t>البقره 120</t>
  </si>
  <si>
    <t>البقره 124</t>
  </si>
  <si>
    <t>البقره 126</t>
  </si>
  <si>
    <t>البقره 127</t>
  </si>
  <si>
    <t>البقره 132</t>
  </si>
  <si>
    <t>البقره 133</t>
  </si>
  <si>
    <t>البقره 135</t>
  </si>
  <si>
    <t>البقره 136</t>
  </si>
  <si>
    <t>البقره 137</t>
  </si>
  <si>
    <t>البقره 139</t>
  </si>
  <si>
    <t>البقره 140</t>
  </si>
  <si>
    <t>البقره 142</t>
  </si>
  <si>
    <t>البقره 143</t>
  </si>
  <si>
    <t>البقره 145</t>
  </si>
  <si>
    <t>البقره 146</t>
  </si>
  <si>
    <t>البقره 150</t>
  </si>
  <si>
    <t>البقره 151</t>
  </si>
  <si>
    <t>البقره 155</t>
  </si>
  <si>
    <t>البقره 166</t>
  </si>
  <si>
    <t>البقره 167</t>
  </si>
  <si>
    <t>البقره 170</t>
  </si>
  <si>
    <t>البقره177</t>
  </si>
  <si>
    <t>البقره 178</t>
  </si>
  <si>
    <t>البقره 180</t>
  </si>
  <si>
    <t>البقره 181</t>
  </si>
  <si>
    <t>البقره 182</t>
  </si>
  <si>
    <t>البقره 184</t>
  </si>
  <si>
    <t>البقره 187</t>
  </si>
  <si>
    <t>البقره 188</t>
  </si>
  <si>
    <t>البقره 189</t>
  </si>
  <si>
    <t>البقره 190</t>
  </si>
  <si>
    <t>البقره 191</t>
  </si>
  <si>
    <t>البقره 193</t>
  </si>
  <si>
    <t>البقره 194</t>
  </si>
  <si>
    <t>البقره 197</t>
  </si>
  <si>
    <t>البقره 199</t>
  </si>
  <si>
    <t>البقره 204</t>
  </si>
  <si>
    <t xml:space="preserve">البقره 205 </t>
  </si>
  <si>
    <t>البقره 211</t>
  </si>
  <si>
    <t>البقره 212</t>
  </si>
  <si>
    <t>البقره 213</t>
  </si>
  <si>
    <t>البقره 215</t>
  </si>
  <si>
    <t>البقره 217</t>
  </si>
  <si>
    <t>البقره 219</t>
  </si>
  <si>
    <t>البقره 220</t>
  </si>
  <si>
    <t>البقره 221</t>
  </si>
  <si>
    <t>البقره 222</t>
  </si>
  <si>
    <t>البقره 228</t>
  </si>
  <si>
    <t>البقره 229</t>
  </si>
  <si>
    <t>البقره 230</t>
  </si>
  <si>
    <t>البقره 231</t>
  </si>
  <si>
    <t>البقره 232</t>
  </si>
  <si>
    <t>البقره 233</t>
  </si>
  <si>
    <t>البقره 234</t>
  </si>
  <si>
    <t>البقره 235</t>
  </si>
  <si>
    <t>البقره 236</t>
  </si>
  <si>
    <t>البقره 237</t>
  </si>
  <si>
    <t>البقره 240</t>
  </si>
  <si>
    <t>البقره 241</t>
  </si>
  <si>
    <t>البقره 246</t>
  </si>
  <si>
    <t>البقره 247</t>
  </si>
  <si>
    <t>البقره 248</t>
  </si>
  <si>
    <t>البقره 249</t>
  </si>
  <si>
    <t>البقره 251</t>
  </si>
  <si>
    <t>البقره 253</t>
  </si>
  <si>
    <t>البقره 254</t>
  </si>
  <si>
    <t>البقره 256</t>
  </si>
  <si>
    <t>البقره 257</t>
  </si>
  <si>
    <t>البقره 258</t>
  </si>
  <si>
    <t>البقره 262</t>
  </si>
  <si>
    <t>البقره 263</t>
  </si>
  <si>
    <t>البقره 264</t>
  </si>
  <si>
    <t>البقره 267</t>
  </si>
  <si>
    <t>البقره 271</t>
  </si>
  <si>
    <t>البقره 272</t>
  </si>
  <si>
    <t>البقره 273</t>
  </si>
  <si>
    <t>البقره 274</t>
  </si>
  <si>
    <t>البقره 275</t>
  </si>
  <si>
    <t>البقره 278 و 279</t>
  </si>
  <si>
    <t>البقره 280</t>
  </si>
  <si>
    <t>البقره 282</t>
  </si>
  <si>
    <t>البقره 283</t>
  </si>
  <si>
    <t>البقره 285</t>
  </si>
  <si>
    <t>آل عمران 10</t>
  </si>
  <si>
    <t>آل عمران 12</t>
  </si>
  <si>
    <t>آل عمران 13</t>
  </si>
  <si>
    <t xml:space="preserve">آل عمران 14 </t>
  </si>
  <si>
    <t>آل عمران 15</t>
  </si>
  <si>
    <t>آل عمران 19</t>
  </si>
  <si>
    <t>آل عمران 20</t>
  </si>
  <si>
    <t>آل عمران 21</t>
  </si>
  <si>
    <t>آل عمران 23 و 24</t>
  </si>
  <si>
    <t>آل عمران 28</t>
  </si>
  <si>
    <t>آل عمران 31</t>
  </si>
  <si>
    <t>آل عمران 32</t>
  </si>
  <si>
    <t>آل عمران 37</t>
  </si>
  <si>
    <t>آل عمران 49</t>
  </si>
  <si>
    <t>آل عمران 50</t>
  </si>
  <si>
    <t>آل عمران 51</t>
  </si>
  <si>
    <t>آل عمران 52</t>
  </si>
  <si>
    <t>آل عمران 61</t>
  </si>
  <si>
    <t>آل عمران 64</t>
  </si>
  <si>
    <t>آل عمران 68</t>
  </si>
  <si>
    <t>آل عمران 69</t>
  </si>
  <si>
    <t>آل عمران 72</t>
  </si>
  <si>
    <t>آل عمران 73</t>
  </si>
  <si>
    <t>آل عمران 75</t>
  </si>
  <si>
    <t>آل عمران 84</t>
  </si>
  <si>
    <t>آل عمران 86</t>
  </si>
  <si>
    <t>آل عمران 92</t>
  </si>
  <si>
    <t>آل عمران 93</t>
  </si>
  <si>
    <t>آل عمران 95</t>
  </si>
  <si>
    <t>آل عمران 98</t>
  </si>
  <si>
    <t>آل عمران 99</t>
  </si>
  <si>
    <t>آل عمران 100</t>
  </si>
  <si>
    <t>آل عمران 101</t>
  </si>
  <si>
    <t>آل عمران 103</t>
  </si>
  <si>
    <t>آل عمران 104</t>
  </si>
  <si>
    <t>آل عمران 105</t>
  </si>
  <si>
    <t>آل عمران 110</t>
  </si>
  <si>
    <t>آل عمران 111</t>
  </si>
  <si>
    <t>آل عمران 112</t>
  </si>
  <si>
    <t>آل عمران 113 و 114</t>
  </si>
  <si>
    <t>آل عمران 116</t>
  </si>
  <si>
    <t>آل عمران 118</t>
  </si>
  <si>
    <t>آل عمران 119</t>
  </si>
  <si>
    <t>آل عمران 120</t>
  </si>
  <si>
    <t>آل عمران 124</t>
  </si>
  <si>
    <t>آل عمران 134</t>
  </si>
  <si>
    <t>آل عمران 137</t>
  </si>
  <si>
    <t>آل عمران 146</t>
  </si>
  <si>
    <t>آل عمران 149</t>
  </si>
  <si>
    <t>آل عمران 153</t>
  </si>
  <si>
    <t>آل عمران 154</t>
  </si>
  <si>
    <t>آل عمران 156</t>
  </si>
  <si>
    <t>آل عمران 159</t>
  </si>
  <si>
    <t>آل عمران 164</t>
  </si>
  <si>
    <t>آل عمران 165</t>
  </si>
  <si>
    <t>آل عمران 167</t>
  </si>
  <si>
    <t>آل عمران 168</t>
  </si>
  <si>
    <t>آل عمران 172</t>
  </si>
  <si>
    <t>آل عمران 173</t>
  </si>
  <si>
    <t>آل عمران 183</t>
  </si>
  <si>
    <t>آل عمران 184</t>
  </si>
  <si>
    <t>آل عمران 186</t>
  </si>
  <si>
    <t>آل عمران 187</t>
  </si>
  <si>
    <t>آل عمران 199</t>
  </si>
  <si>
    <t>معرفی پروردگار جهانیان (کسی که می آفریند، هدایت می کند، اطعام و سیراب می کند، شفا می دهد، میمیراند و زنده می کند، امید به بخشش او هست)</t>
  </si>
  <si>
    <t>کارگزاران
برادران</t>
  </si>
  <si>
    <t>یوسف
یوسف</t>
  </si>
  <si>
    <t>دستور گذاشتن ثمن معامله در بار برادرانش
ایجاد طمع برای بازگشت مجدد</t>
  </si>
  <si>
    <t>پیامبر (سلیمان)
سران (حاضر در دربار)</t>
  </si>
  <si>
    <t xml:space="preserve">
اطلاع از آزمون الهی برای سپاسگزاری و یا عدم سپاسگزاری</t>
  </si>
  <si>
    <t>عالم (به کتاب الهی)
پیامبر (سلیمان)</t>
  </si>
  <si>
    <t>مردم
بندگان برگزیده</t>
  </si>
  <si>
    <t xml:space="preserve">سوال از سزاوارترین برای پرستش 
</t>
  </si>
  <si>
    <t>یکی از دو دختر
پیامبر (موسی)
شعیب</t>
  </si>
  <si>
    <t>پیامبر (موسی)
شعیب
پیامبر (موسی)</t>
  </si>
  <si>
    <t>اظهار دعوت پدر برای پرداخت اجرت
حکایت کردن سرگذشت
وعده نجات از قوم ستمکار</t>
  </si>
  <si>
    <t xml:space="preserve">اجرت برای کمک به سقایت گوسفندان (همراه با شرم و حیا)
</t>
  </si>
  <si>
    <t>فرعون
فرعون</t>
  </si>
  <si>
    <t>عدم شک و تردید در ملاقات خداوند
سبب هدایت</t>
  </si>
  <si>
    <t xml:space="preserve"> مومن آل فرعون</t>
  </si>
  <si>
    <t xml:space="preserve">غافر 38 و 39 </t>
  </si>
  <si>
    <t xml:space="preserve">وَقَالَ الَّذِي آمَنَ يَا قَوْمِ اتَّبِعُونِ أَهْدِكُمْ سَبِيلَ الرَّشَادِ ﴿۳۸﴾  يَا قَوْمِ إِنَّمَا هَذِهِ الْحَيَاةُ الدُّنْيَا مَتَاعٌ وَإِنَّ الْآخِرَةَ هِيَ دَارُ الْقَرَارِ ﴿۳۹﴾ </t>
  </si>
  <si>
    <t>دعوت بسوی پروردگار یکتا و طلب آمرزش</t>
  </si>
  <si>
    <t xml:space="preserve">ارائه معجزات و ادله روشن
مغرور و سرمست شدن به دانش خود </t>
  </si>
  <si>
    <t xml:space="preserve">
استهزاء</t>
  </si>
  <si>
    <t>پیامبران
پیشینیان</t>
  </si>
  <si>
    <t>پیشینیان
پیامبران</t>
  </si>
  <si>
    <t>شناخت از روی لحن کلام</t>
  </si>
  <si>
    <t>وحدت در برپایی دین خداوند 
سنگینی آنچه بدان دعوت می شوند</t>
  </si>
  <si>
    <t xml:space="preserve">عدم تفرقه و اختلاف
</t>
  </si>
  <si>
    <t>پیامبران ابراهیم، موسی، عیسی)
پیامبر</t>
  </si>
  <si>
    <t>پیامبر
مشرکان</t>
  </si>
  <si>
    <t>ورود به خانه پیامبر به شرط دعوت
عدم اظهار ناراحتی از متفرق نشدن بخاطر شرم 
طلب متاع از پس پرده</t>
  </si>
  <si>
    <t>دعوت به طلب روزی از خداوند و پرستش و سپاسگزاری</t>
  </si>
  <si>
    <t>زنان مومن
پیامبر</t>
  </si>
  <si>
    <t>پیامبر
زنان مومن</t>
  </si>
  <si>
    <t xml:space="preserve">
پذیرش بیعت با کسانیکه قصد ترک شرک، دزدی، زنا، عدم کشتن فرزندان و بهتان و افترا به شوهران دارند</t>
  </si>
  <si>
    <t xml:space="preserve">عدم مخالفت با وی در امر نیک
دعا (طلب آمرزش)
</t>
  </si>
  <si>
    <t>درخواست بیعت
پذیرش درخواست بیعت</t>
  </si>
  <si>
    <t>سوگند خوردندگان فرومایه</t>
  </si>
  <si>
    <t>فرومایگان</t>
  </si>
  <si>
    <t xml:space="preserve">عدم سجده در هنگام قرائت قرآن </t>
  </si>
  <si>
    <t xml:space="preserve"> تکذیب </t>
  </si>
  <si>
    <t>دعا برای تبعیت از آنان
دعا برای عدم تبعیت از آنان</t>
  </si>
  <si>
    <t>انسانها
پیامبران</t>
  </si>
  <si>
    <t>پیامبران
انسانها</t>
  </si>
  <si>
    <t>تبعیت
هدایت</t>
  </si>
  <si>
    <t>توصیه به پیروی از آنان و عدم حضور در جنگ
امر به دفع مرگ از خود در صورت صدق در گفتار</t>
  </si>
  <si>
    <t xml:space="preserve">رفع سرکشی و طغیان : 1) موعظه 2)محرومیت
3) تنبیه بدنی
</t>
  </si>
  <si>
    <t>جمع روابط در هر حوزه</t>
  </si>
  <si>
    <t>درصد روابط مکی در هر حوزه</t>
  </si>
  <si>
    <t>درصد روابط مدنی در هر حوزه</t>
  </si>
  <si>
    <t>إِنَّ شَانِئَكَ هُوَ الْأَبْتَرُ ﴿۳﴾</t>
  </si>
  <si>
    <t>الکوثر 3</t>
  </si>
  <si>
    <t>دشمن (عاص بن وائل)</t>
  </si>
  <si>
    <t>بدخواهی کردن</t>
  </si>
  <si>
    <t>اقوام و قبائل و امتهای پیشین (قوم ابراهیم، قوم نوح، قوم موسی، عاد، ثمود، هود، مدین و...)</t>
  </si>
  <si>
    <t>اقوام و قبائل و امتهای پیشین (قوم ابراهیم، قوم نوح، عاد، ثمود، قوم موسی، هود و...)</t>
  </si>
  <si>
    <t>کافران، مشرکان، منافقان، منکران، معاندین، مفسدان، طاغوت، دشمنان قرآن، کافران پیکارجو</t>
  </si>
  <si>
    <t>پیامبر، مومنان، نمازگزاران، پرهیزکاران، امر کنندگان به عدالت، جهادگران</t>
  </si>
  <si>
    <t>اقوام و قبائل و امتهای پیشین (قوم ابراهیم، قوم نوح، قوم موسی، عاد، ثمود، هود، مدین)</t>
  </si>
  <si>
    <t>البقره 48</t>
  </si>
  <si>
    <t>وَاتَّقُوا يَوْمًا لَا تَجْزِي نَفْسٌ عَنْ نَفْسٍ شَيْئًا وَلَا يُقْبَلُ مِنْهَا شَفَاعَةٌ وَلَا يُؤْخَذُ مِنْهَا عَدْلٌ وَلَا هُمْ يُنْصَرُونَ ﴿۴۸﴾</t>
  </si>
  <si>
    <t>جزا داده نشدن به‌جای یکدیگر (در روز قیامت)</t>
  </si>
  <si>
    <t>عدم قبول شفاعت در حق یکدیگر (در روز قیامت)</t>
  </si>
  <si>
    <t>فرعونیان
بنی اسرائیل</t>
  </si>
  <si>
    <t>بنی اسرائیل
فرعونیان</t>
  </si>
  <si>
    <t xml:space="preserve">کشتن پسران و زنده گذاردن زنان
</t>
  </si>
  <si>
    <t>شکنجه دادن به سختی
نجات یافتن از دست فرعونیان</t>
  </si>
  <si>
    <t>البقره 60</t>
  </si>
  <si>
    <t>وَإِذِ اسْتَسْقَى مُوسَى لِقَوْمِهِ فَقُلْنَا اضْرِبْ بِعَصَاكَ الْحَجَرَ فَانْفَجَرَتْ مِنْهُ اثْنَتَا عَشْرَةَ عَيْنًا قَدْ عَلِمَ كُلُّ أُنَاسٍ مَشْرَبَهُمْ كُلُوا وَاشْرَبُوا مِنْ رِزْقِ اللَّهِ وَلَا تَعْثَوْا فِي الْأَرْضِ مُفْسِدِينَ ﴿۶۰﴾</t>
  </si>
  <si>
    <t>طلب آب برای آنان از خدا</t>
  </si>
  <si>
    <t>امر به خوردن و آشامیدن از رزق خدا و نهی از فساد کردن در زمین</t>
  </si>
  <si>
    <t>البقره 65</t>
  </si>
  <si>
    <t>وَلَقَدْ عَلِمْتُمُ الَّذِينَ اعْتَدَوْا مِنْكُمْ فِي السَّبْتِ فَقُلْنَا لَهُمْ كُونُوا قِرَدَةً خَاسِئِينَ ﴿۶۵﴾</t>
  </si>
  <si>
    <t>گروهی از بنی اسرائیل (متجاوز در روز شنبه)</t>
  </si>
  <si>
    <t>شناختن</t>
  </si>
  <si>
    <t>درخواست نعمتهای کم ارزش به جای نعمتهای فوق العاده
امر به نقل‌مکان به مصر</t>
  </si>
  <si>
    <t xml:space="preserve">انسان (بنی اسرائیل)
انسان (بنی اسرائیل)
</t>
  </si>
  <si>
    <t xml:space="preserve">والدین،خویشاوندان
یتیمان،مساکین
انسان
</t>
  </si>
  <si>
    <t>احسان
سخن شایسته گفتن</t>
  </si>
  <si>
    <t xml:space="preserve">سخن نیکو- استعانت از نماز و زکات
</t>
  </si>
  <si>
    <t>البقره 93</t>
  </si>
  <si>
    <t>وَإِذْ أَخَذْنَا مِيثَاقَكُمْ وَرَفَعْنَا فَوْقَكُمُ الطُّورَ خُذُوا مَا آتَيْنَاكُمْ بِقُوَّةٍ وَاسْمَعُوا قَالُوا سَمِعْنَا وَعَصَيْنَا وَأُشْرِبُوا فِي قُلُوبِهِمُ الْعِجْلَ بِكُفْرِهِمْ قُلْ بِئْسَمَا يَأْمُرُكُمْ بِهِ إِيمَانُكُمْ إِنْ كُنْتُمْ مُؤْمِنِينَ ﴿۹۳﴾</t>
  </si>
  <si>
    <t>گوشزد کردن بد بودن فرمان ایمانشان</t>
  </si>
  <si>
    <t xml:space="preserve">بنی اسرائیل </t>
  </si>
  <si>
    <t>البقره 110</t>
  </si>
  <si>
    <t>وَأَقِيمُوا الصَّلَاةَ وَآتُوا الزَّكَاةَ وَمَا تُقَدِّمُوا لِأَنْفُسِكُمْ مِنْ خَيْرٍ تَجِدُوهُ عِنْدَ اللَّهِ إِنَّ اللَّهَ بِمَا تَعْمَلُونَ بَصِيرٌ ﴿۱۱۰﴾</t>
  </si>
  <si>
    <t>البقره 118</t>
  </si>
  <si>
    <t>وَقَالَ الَّذِينَ لَا يَعْلَمُونَ لَوْلَا يُكَلِّمُنَا اللَّهُ أَوْ تَأْتِينَا آيَةٌ كَذَلِكَ قَالَ الَّذِينَ مِنْ قَبْلِهِمْ مِثْلَ قَوْلِهِمْ تَشَابَهَتْ قُلُوبُهُمْ قَدْ بَيَّنَّا الْآيَاتِ لِقَوْمٍ يُوقِنُونَ ﴿۱۱۸﴾</t>
  </si>
  <si>
    <t>مردم نادان</t>
  </si>
  <si>
    <t>مردم نادان قبل از خود</t>
  </si>
  <si>
    <t>تشابه در سخن و قلب</t>
  </si>
  <si>
    <t>البقره 122</t>
  </si>
  <si>
    <t>يَا بَنِي إِسْرَائِيلَ اذْكُرُوا نِعْمَتِيَ الَّتِي أَنْعَمْتُ عَلَيْكُمْ وَأَنِّي فَضَّلْتُكُمْ عَلَى الْعَالَمِينَ ﴿۱۲۲﴾</t>
  </si>
  <si>
    <t>البقره 123</t>
  </si>
  <si>
    <t>وَاتَّقُوا يَوْمًا لَا تَجْزِي نَفْسٌ عَنْ نَفْسٍ شَيْئًا وَلَا يُقْبَلُ مِنْهَا عَدْلٌ وَلَا تَنْفَعُهَا شَفَاعَةٌ وَلَا هُمْ يُنْصَرُونَ ﴿۱۲۳﴾</t>
  </si>
  <si>
    <t>البقره 125</t>
  </si>
  <si>
    <t>وَإِذْ جَعَلْنَا الْبَيْتَ مَثَابَةً لِلنَّاسِ وَأَمْنًا وَاتَّخِذُوا مِنْ مَقَامِ إِبْرَاهِيمَ مُصَلًّى وَعَهِدْنَا إِلَى إِبْرَاهِيمَ وَإِسْمَاعِيلَ أَنْ طَهِّرَا بَيْتِيَ لِلطَّائِفِينَ وَالْعَاكِفِينَ وَالرُّكَّعِ السُّجُودِ ﴿۱۲۵﴾</t>
  </si>
  <si>
    <t>پیامبر(اسماعیل)</t>
  </si>
  <si>
    <t>البقره 128 و 129</t>
  </si>
  <si>
    <t>رَبَّنَا وَاجْعَلْنَا مُسْلِمَيْنِ لَكَ وَمِنْ ذُرِّيَّتِنَا أُمَّةً مُسْلِمَةً لَكَ وَأَرِنَا مَنَاسِكَنَا وَتُبْ عَلَيْنَا إِنَّكَ أَنْتَ التَّوَّابُ الرَّحِيمُ ﴿۱۲۸﴾ رَبَّنَا وَابْعَثْ فِيهِمْ رَسُولًا مِنْهُمْ يَتْلُو عَلَيْهِمْ آيَاتِكَ وَيُعَلِّمُهُمُ الْكِتَابَ وَالْحِكْمَةَ وَيُزَكِّيهِمْ إِنَّكَ أَنْتَ الْعَزِيزُ الْحَكِيمُ ﴿۱۲۹﴾</t>
  </si>
  <si>
    <t>پیامبر (ابراهیم) و پیامبر(اسماعیل)</t>
  </si>
  <si>
    <t>ذرّیّه</t>
  </si>
  <si>
    <t>دعا برای مسلمان شدن و بعثت رسولی از میان آنها</t>
  </si>
  <si>
    <t>پیامبر (ابراهیم) و پیامبر(یعقوب)</t>
  </si>
  <si>
    <t>البقره 134</t>
  </si>
  <si>
    <t>تِلْكَ أُمَّةٌ قَدْ خَلَتْ لَهَا مَا كَسَبَتْ وَلَكُمْ مَا كَسَبْتُمْ وَلَا تُسْأَلُونَ عَمَّا كَانُوا يَعْمَلُونَ ﴿۱۳۴﴾</t>
  </si>
  <si>
    <t>امّت‌های پیشین</t>
  </si>
  <si>
    <t>عدم سوال از اعمال آنان</t>
  </si>
  <si>
    <t>البقره 141</t>
  </si>
  <si>
    <t>تِلْكَ أُمَّةٌ قَدْ خَلَتْ لَهَا مَا كَسَبَتْ وَلَكُمْ مَا كَسَبْتُمْ وَلَا تُسْأَلُونَ عَمَّا كَانُوا يَعْمَلُونَ ﴿۱41﴾</t>
  </si>
  <si>
    <t>البقره 161</t>
  </si>
  <si>
    <t>إِنَّ الَّذِينَ كَفَرُوا وَمَاتُوا وَهُمْ كُفَّارٌ أُولَئِكَ عَلَيْهِمْ لَعْنَةُ اللَّهِ وَالْمَلَائِكَةِ وَالنَّاسِ أَجْمَعِينَ ﴿۱۶۱﴾</t>
  </si>
  <si>
    <t>آرزوی دوری از رحمت خدا</t>
  </si>
  <si>
    <t>انسان(نیکوکار)</t>
  </si>
  <si>
    <t>البقره 183</t>
  </si>
  <si>
    <t>يَا أَيُّهَا الَّذِينَ آمَنُوا كُتِبَ عَلَيْكُمُ الصِّيَامُ كَمَا كُتِبَ عَلَى الَّذِينَ مِنْ قَبْلِكُمْ لَعَلَّكُمْ تَتَّقُونَ ﴿۱۸۳﴾</t>
  </si>
  <si>
    <t xml:space="preserve">مؤمنان </t>
  </si>
  <si>
    <t>گذشتگان</t>
  </si>
  <si>
    <t>اشتراک در واجب بودن روزه</t>
  </si>
  <si>
    <t>البقره 186</t>
  </si>
  <si>
    <t>وَإِذَا سَأَلَكَ عِبَادِي عَنِّي فَإِنِّي قَرِيبٌ أُجِيبُ دَعْوَةَ الدَّاعِ إِذَا دَعَانِ فَلْيَسْتَجِيبُوا لِي وَلْيُؤْمِنُوا بِي لَعَلَّهُمْ يَرْشُدُونَ ﴿۱۸۶﴾</t>
  </si>
  <si>
    <t>مؤمنان</t>
  </si>
  <si>
    <t>سوال از نزدیکی خداوند</t>
  </si>
  <si>
    <t>البقره 196</t>
  </si>
  <si>
    <t>وَأَتِمُّوا الْحَجَّ وَالْعُمْرَةَ لِلَّهِ فَإِنْ أُحْصِرْتُمْ فَمَا اسْتَيْسَرَ مِنَ الْهَدْيِ وَلَا تَحْلِقُوا رُءُوسَكُمْ حَتَّى يَبْلُغَ الْهَدْيُ مَحِلَّهُ فَمَنْ كَانَ مِنْكُمْ مَرِيضًا أَوْ بِهِ أَذًى مِنْ رَأْسِهِ فَفِدْيَةٌ مِنْ صِيَامٍ أَوْ صَدَقَةٍ أَوْ نُسُكٍ فَإِذَا أَمِنْتُمْ فَمَنْ تَمَتَّعَ بِالْعُمْرَةِ إِلَى الْحَجِّ فَمَا اسْتَيْسَرَ مِنَ الْهَدْيِ فَمَنْ لَمْ يَجِدْ فَصِيَامُ ثَلَاثَةِ أَيَّامٍ فِي الْحَجِّ وَسَبْعَةٍ إِذَا رَجَعْتُمْ تِلْكَ عَشَرَةٌ كَامِلَةٌ ذَلِكَ لِمَنْ لَمْ يَكُنْ أَهْلُهُ حَاضِرِي الْمَسْجِدِ الْحَرَامِ وَاتَّقُوا اللَّهَ وَاعْلَمُوا أَنَّ اللَّهَ شَدِيدُ الْعِقَابِ ﴿۱۹۶﴾</t>
  </si>
  <si>
    <t>پرداخت فدیه به عنوان صدقه به فقرا</t>
  </si>
  <si>
    <t>البقره 200</t>
  </si>
  <si>
    <t>فَإِذَا قَضَيْتُمْ مَنَاسِكَكُمْ فَاذْكُرُوا اللَّهَ كَذِكْرِكُمْ آبَاءَكُمْ أَوْ أَشَدَّ ذِكْرًا فَمِنَ النَّاسِ مَنْ يَقُولُ رَبَّنَا آتِنَا فِي الدُّنْيَا وَمَا لَهُ فِي الْآخِرَةِ مِنْ خَلَاقٍ ﴿۲۰۰﴾</t>
  </si>
  <si>
    <t>پدران مومنان</t>
  </si>
  <si>
    <t>البقره 223</t>
  </si>
  <si>
    <t>نِسَاؤُكُمْ حَرْثٌ لَكُمْ فَأْتُوا حَرْثَكُمْ أَنَّى شِئْتُمْ وَقَدِّمُوا لِأَنْفُسِكُمْ وَاتَّقُوا اللَّهَ وَاعْلَمُوا أَنَّكُمْ مُلَاقُوهُ وَبَشِّرِ الْمُؤْمِنِينَ ﴿۲۲۳﴾</t>
  </si>
  <si>
    <t>زنان
پیامبر</t>
  </si>
  <si>
    <t>مردان(همسران)
مومنان</t>
  </si>
  <si>
    <t>زنان مانند کشتزار برای همسران
بشارت به ملاقات خدا</t>
  </si>
  <si>
    <t>البقره 226</t>
  </si>
  <si>
    <t>لِلَّذِينَ يُؤْلُونَ مِنْ نِسَائِهِمْ تَرَبُّصُ أَرْبَعَةِ أَشْهُرٍ فَإِنْ فَاءُوا فَإِنَّ اللَّهَ غَفُورٌ رَحِيمٌ ﴿۲۲۶﴾</t>
  </si>
  <si>
    <t>زنان(همسر)</t>
  </si>
  <si>
    <t>نهی از ترک همخوابگی بیش از چهارماه</t>
  </si>
  <si>
    <t>البقره 227</t>
  </si>
  <si>
    <t>وَإِنْ عَزَمُوا الطَّلَاقَ فَإِنَّ اللَّهَ سَمِيعٌ عَلِيمٌ ﴿۲۲۷﴾</t>
  </si>
  <si>
    <t>البقره 250</t>
  </si>
  <si>
    <t>وَلَمَّا بَرَزُوا لِجَالُوتَ وَجُنُودِهِ قَالُوا رَبَّنَا أَفْرِغْ عَلَيْنَا صَبْرًا وَثَبِّتْ أَقْدَامَنَا وَانْصُرْنَا عَلَى الْقَوْمِ الْكَافِرِينَ ﴿۲۵۰﴾</t>
  </si>
  <si>
    <t>مومنان(سپاهیان طالوت)</t>
  </si>
  <si>
    <t>کافران(سپاهیان جالوت)</t>
  </si>
  <si>
    <t>أَوْ كَالَّذِي مَرَّ عَلَى قَرْيَةٍ وَهِيَ خَاوِيَةٌ عَلَى عُرُوشِهَا قَالَ أَنَّى يُحْيِي هَذِهِ اللَّهُ بَعْدَ مَوْتِهَا فَأَمَاتَهُ اللَّهُ مِائَةَ عَامٍ ثُمَّ بَعَثَهُ قَالَ كَمْ لَبِثْتَ قَالَ لَبِثْتُ يَوْمًا أَوْ بَعْضَ يَوْمٍ قَالَ بَلْ لَبِثْتَ مِائَةَ عَامٍ فَانْظُرْ إِلَى طَعَامِكَ وَشَرَابِكَ لَمْ يَتَسَنَّهْ وَانْظُرْ إِلَى حِمَارِكَ وَلِنَجْعَلَكَ آيَةً لِلنَّاسِ وَانْظُرْ إِلَى الْعِظَامِ كَيْفَ نُنْشِزُهَا ثُمَّ نَكْسُوهَا لَحْمًا فَلَمَّا تَبَيَّنَ لَهُ قَالَ أَعْلَمُ أَنَّ اللَّهَ عَلَى كُلِّ شَيْءٍ قَدِيرٌ ﴿۲۵۹﴾</t>
  </si>
  <si>
    <t xml:space="preserve">نشانه معاد </t>
  </si>
  <si>
    <t>البقره 259</t>
  </si>
  <si>
    <t>البقره 261</t>
  </si>
  <si>
    <t>مَثَلُ الَّذِينَ يُنْفِقُونَ أَمْوَالَهُمْ فِي سَبِيلِ اللَّهِ كَمَثَلِ حَبَّةٍ أَنْبَتَتْ سَبْعَ سَنَابِلَ فِي كُلِّ سُنْبُلَةٍ مِائَةُ حَبَّةٍ وَاللَّهُ يُضَاعِفُ لِمَنْ يَشَاءُ وَاللَّهُ وَاسِعٌ عَلِيمٌ ﴿۲۶۱﴾</t>
  </si>
  <si>
    <t>مردم(نیازمندان)</t>
  </si>
  <si>
    <t>البقره 265</t>
  </si>
  <si>
    <t>وَمَثَلُ الَّذِينَ يُنْفِقُونَ أَمْوَالَهُمُ ابْتِغَاءَ مَرْضَاتِ اللَّهِ وَتَثْبِيتًا مِنْ أَنْفُسِهِمْ كَمَثَلِ جَنَّةٍ بِرَبْوَةٍ أَصَابَهَا وَابِلٌ فَآتَتْ أُكُلَهَا ضِعْفَيْنِ فَإِنْ لَمْ يُصِبْهَا وَابِلٌ فَطَلٌّ وَاللَّهُ بِمَا تَعْمَلُونَ بَصِيرٌ ﴿۲۶۵﴾</t>
  </si>
  <si>
    <t>البقره 270</t>
  </si>
  <si>
    <t>وَمَا أَنْفَقْتُمْ مِنْ نَفَقَةٍ أَوْ نَذَرْتُمْ مِنْ نَذْرٍ فَإِنَّ اللَّهَ يَعْلَمُهُ وَمَا لِلظَّالِمِينَ مِنْ أَنْصَارٍ ﴿۲۷۰﴾</t>
  </si>
  <si>
    <t>البقره 277</t>
  </si>
  <si>
    <t>إِنَّ الَّذِينَ آمَنُوا وَعَمِلُوا الصَّالِحَاتِ وَأَقَامُوا الصَّلَاةَ وَآتَوُا الزَّكَاةَ لَهُمْ أَجْرُهُمْ عِنْدَ رَبِّهِمْ وَلَا خَوْفٌ عَلَيْهِمْ وَلَا هُمْ يَحْزَنُونَ ﴿۲۷۷﴾</t>
  </si>
  <si>
    <t>البقره 286</t>
  </si>
  <si>
    <t>لَا يُكَلِّفُ اللَّهُ نَفْسًا إِلَّا وُسْعَهَا لَهَا مَا كَسَبَتْ وَعَلَيْهَا مَا اكْتَسَبَتْ رَبَّنَا لَا تُؤَاخِذْنَا إِنْ نَسِينَا أَوْ أَخْطَأْنَا رَبَّنَا وَلَا تَحْمِلْ عَلَيْنَا إِصْرًا كَمَا حَمَلْتَهُ عَلَى الَّذِينَ مِنْ قَبْلِنَا رَبَّنَا وَلَا تُحَمِّلْنَا مَا لَا طَاقَةَ لَنَا بِهِ وَاعْفُ عَنَّا وَاغْفِرْ لَنَا وَارْحَمْنَا أَنْتَ مَوْلَانَا فَانْصُرْنَا عَلَى الْقَوْمِ الْكَافِرِينَ ﴿۲۸۶﴾</t>
  </si>
  <si>
    <t>درخواست از خدا برای پیروزی بر کافران</t>
  </si>
  <si>
    <t>آل عمران 11</t>
  </si>
  <si>
    <t>كَدَأْبِ آلِ فِرْعَوْنَ وَالَّذِينَ مِنْ قَبْلِهِمْ كَذَّبُوا بِآيَاتِنَا فَأَخَذَهُمُ اللَّهُ بِذُنُوبِهِمْ وَاللَّهُ شَدِيدُ الْعِقَابِ ﴿۱۱﴾</t>
  </si>
  <si>
    <t>فرعونیان و اقوام 
پیش از آنها</t>
  </si>
  <si>
    <t>شباهت در نحوه تکذیب</t>
  </si>
  <si>
    <t>آل عمران 17</t>
  </si>
  <si>
    <t>الصَّابِرِينَ وَالصَّادِقِينَ وَالْقَانِتِينَ وَالْمُنْفِقِينَ وَالْمُسْتَغْفِرِينَ بِالْأَسْحَارِ ﴿۱۷﴾</t>
  </si>
  <si>
    <t>پیامبران(آدم، نوح)</t>
  </si>
  <si>
    <t>برگزیده بودن از طرف خدا</t>
  </si>
  <si>
    <t>آل عمران 33 و 34</t>
  </si>
  <si>
    <t>إِنَّ اللَّهَ اصْطَفَى آدَمَ وَنُوحًا وَآلَ إِبْرَاهِيمَ وَآلَ عِمْرَانَ عَلَى الْعَالَمِينَ ﴿۳۳﴾ ذُرِّيَّةً بَعْضُهَا مِنْ بَعْضٍ وَاللَّهُ سَمِيعٌ عَلِيمٌ ﴿۳۴﴾</t>
  </si>
  <si>
    <t>آل عمران 36</t>
  </si>
  <si>
    <t>فَلَمَّا وَضَعَتْهَا قَالَتْ رَبِّ إِنِّي وَضَعْتُهَا أُنْثَى وَاللَّهُ أَعْلَمُ بِمَا وَضَعَتْ وَلَيْسَ الذَّكَرُ كَالْأُنْثَى وَإِنِّي سَمَّيْتُهَا مَرْيَمَ وَإِنِّي أُعِيذُهَا بِكَ وَذُرِّيَّتَهَا مِنَ الشَّيْطَانِ الرَّجِيمِ ﴿۳۶﴾</t>
  </si>
  <si>
    <t>نامگذاری</t>
  </si>
  <si>
    <t>همسر عمران</t>
  </si>
  <si>
    <t>آل عمران 38</t>
  </si>
  <si>
    <t>هُنَالِكَ دَعَا زَكَرِيَّا رَبَّهُ قَالَ رَبِّ هَبْ لِي مِنْ لَدُنْكَ ذُرِّيَّةً طَيِّبَةً إِنَّكَ سَمِيعُ الدُّعَاءِ ﴿۳۸﴾</t>
  </si>
  <si>
    <t>پیامبر(زکریا)</t>
  </si>
  <si>
    <t>دعا برای داشتن ذریه پاک</t>
  </si>
  <si>
    <t>قَالَ رَبِّ أَنَّى يَكُونُ لِي غُلَامٌ وَقَدْ بَلَغَنِيَ الْكِبَرُ وَامْرَأَتِي عَاقِرٌ قَالَ كَذَلِكَ اللَّهُ يَفْعَلُ مَا يَشَاءُ ﴿۴۰﴾</t>
  </si>
  <si>
    <t>فرزنددار شدن با وجود نازایی همسر</t>
  </si>
  <si>
    <t>آل عمران 40</t>
  </si>
  <si>
    <t>آل عمران 41</t>
  </si>
  <si>
    <t>قَالَ رَبِّ اجْعَلْ لِي آيَةً قَالَ آيَتُكَ أَلَّا تُكَلِّمَ النَّاسَ ثَلَاثَةَ أَيَّامٍ إِلَّا رَمْزًا وَاذْكُرْ رَبَّكَ كَثِيرًا وَسَبِّحْ بِالْعَشِيِّ وَالْإِبْكَارِ ﴿۴۱﴾</t>
  </si>
  <si>
    <t>صحبت نکردن به مدت سه روز</t>
  </si>
  <si>
    <t>آل عمران 43</t>
  </si>
  <si>
    <t>يَا مَرْيَمُ اقْنُتِي لِرَبِّكِ وَاسْجُدِي وَارْكَعِي مَعَ الرَّاكِعِينَ ﴿۴۳﴾</t>
  </si>
  <si>
    <t>نمازگزاردن با نمازگزاران</t>
  </si>
  <si>
    <t>آل عمران 46</t>
  </si>
  <si>
    <t>وَيُكَلِّمُ النَّاسَ فِي الْمَهْدِ وَكَهْلًا وَمِنَ الصَّالِحِينَ ﴿۴۶﴾</t>
  </si>
  <si>
    <t>عیسی</t>
  </si>
  <si>
    <t>صحبت کردن به هنگام خردسالی و میانسالی</t>
  </si>
  <si>
    <t>آل عمران 55</t>
  </si>
  <si>
    <t>إِذْ قَالَ اللَّهُ يَا عِيسَى إِنِّي مُتَوَفِّيكَ وَرَافِعُكَ إِلَيَّ وَمُطَهِّرُكَ مِنَ الَّذِينَ كَفَرُوا وَجَاعِلُ الَّذِينَ اتَّبَعُوكَ فَوْقَ الَّذِينَ كَفَرُوا إِلَى يَوْمِ الْقِيَامَةِ ثُمَّ إِلَيَّ مَرْجِعُكُمْ فَأَحْكُمُ بَيْنَكُمْ فِيمَا كُنْتُمْ فِيهِ تَخْتَلِفُونَ ﴿۵۵﴾</t>
  </si>
  <si>
    <t>عیسی
پیروان عیسی</t>
  </si>
  <si>
    <t>کافران
کافران</t>
  </si>
  <si>
    <t>پاک شدن از کافران
بالاتر بودن در روز قیامت</t>
  </si>
  <si>
    <t>آل عمران 59</t>
  </si>
  <si>
    <t>إِنَّ مَثَلَ عِيسَى عِنْدَ اللَّهِ كَمَثَلِ آدَمَ خَلَقَهُ مِنْ تُرَابٍ ثُمَّ قَالَ لَهُ كُنْ فَيَكُونُ ﴿۵۹﴾</t>
  </si>
  <si>
    <t>آدم</t>
  </si>
  <si>
    <t>شباهت در نحوه خلقت</t>
  </si>
  <si>
    <t>آل عمران 65</t>
  </si>
  <si>
    <t>محاجّه</t>
  </si>
  <si>
    <t>آل عمران 79</t>
  </si>
  <si>
    <t>مَا كَانَ لِبَشَرٍ أَنْ يُؤْتِيَهُ اللَّهُ الْكِتَابَ وَالْحُكْمَ وَالنُّبُوَّةَ ثُمَّ يَقُولَ لِلنَّاسِ كُونُوا عِبَادًا لِي مِنْ دُونِ اللَّهِ وَلَكِنْ كُونُوا رَبَّانِيِّينَ بِمَا كُنْتُمْ تُعَلِّمُونَ الْكِتَابَ وَبِمَا كُنْتُمْ تَدْرُسُونَ ﴿۷۹﴾</t>
  </si>
  <si>
    <t>بشر(صاحب وحی)</t>
  </si>
  <si>
    <t>عدم جواز الوهیت بر مردم</t>
  </si>
  <si>
    <t>آل عمران 87</t>
  </si>
  <si>
    <t>أُولَئِكَ جَزَاؤُهُمْ أَنَّ عَلَيْهِمْ لَعْنَةَ اللَّهِ وَالْمَلَائِكَةِ وَالنَّاسِ أَجْمَعِينَ ﴿۸۷﴾</t>
  </si>
  <si>
    <t>آل عمران 121</t>
  </si>
  <si>
    <t>وَإِذْ غَدَوْتَ مِنْ أَهْلِكَ تُبَوِّئُ الْمُؤْمِنِينَ مَقَاعِدَ لِلْقِتَالِ وَاللَّهُ سَمِيعٌ عَلِيمٌ ﴿۱۲۱﴾</t>
  </si>
  <si>
    <t>خانواده
مومنان</t>
  </si>
  <si>
    <t>ترک برای رفتن به جنگ
جای‌دادن در سنگرها</t>
  </si>
  <si>
    <t>آل عمران 130</t>
  </si>
  <si>
    <t>يَا أَيُّهَا الَّذِينَ آمَنُوا لَا تَأْكُلُوا الرِّبَا أَضْعَافًا مُضَاعَفَةً وَاتَّقُوا اللَّهَ لَعَلَّكُمْ تُفْلِحُونَ ﴿۱۳۰﴾</t>
  </si>
  <si>
    <t>عدم جواز رباخواری</t>
  </si>
  <si>
    <t>آل عمران 140</t>
  </si>
  <si>
    <t>إِنْ يَمْسَسْكُمْ قَرْحٌ فَقَدْ مَسَّ الْقَوْمَ قَرْحٌ مِثْلُهُ وَتِلْكَ الْأَيَّامُ نُدَاوِلُهَا بَيْنَ النَّاسِ وَلِيَعْلَمَ اللَّهُ الَّذِينَ آمَنُوا وَيَتَّخِذَ مِنْكُمْ شُهَدَاءَ وَاللَّهُ لَا يُحِبُّ الظَّالِمِينَ ﴿۱۴۰﴾</t>
  </si>
  <si>
    <t>دست به دست شدن پیروزی‌ها و شکست‌ها</t>
  </si>
  <si>
    <t>آل عمران 147</t>
  </si>
  <si>
    <t>وَمَا كَانَ قَوْلَهُمْ إِلَّا أَنْ قَالُوا رَبَّنَا اغْفِرْ لَنَا ذُنُوبَنَا وَإِسْرَافَنَا فِي أَمْرِنَا وَثَبِّتْ أَقْدَامَنَا وَانْصُرْنَا عَلَى الْقَوْمِ الْكَافِرِينَ ﴿۱۴۷﴾</t>
  </si>
  <si>
    <t>آل عمران 152</t>
  </si>
  <si>
    <t>وَلَقَدْ صَدَقَكُمُ اللَّهُ وَعْدَهُ إِذْ تَحُسُّونَهُمْ بِإِذْنِهِ حَتَّى إِذَا فَشِلْتُمْ وَتَنَازَعْتُمْ فِي الْأَمْرِ وَعَصَيْتُمْ مِنْ بَعْدِ مَا أَرَاكُمْ مَا تُحِبُّونَ مِنْكُمْ مَنْ يُرِيدُ الدُّنْيَا وَمِنْكُمْ مَنْ يُرِيدُ الْآخِرَةَ ثُمَّ صَرَفَكُمْ عَنْهُمْ لِيَبْتَلِيَكُمْ وَلَقَدْ عَفَا عَنْكُمْ وَاللَّهُ ذُو فَضْلٍ عَلَى الْمُؤْمِنِينَ ﴿۱۵۲﴾</t>
  </si>
  <si>
    <t>آل عمران 176</t>
  </si>
  <si>
    <t>وَلَا يَحْزُنْكَ الَّذِينَ يُسَارِعُونَ فِي الْكُفْرِ إِنَّهُمْ لَنْ يَضُرُّوا اللَّهَ شَيْئًا يُرِيدُ اللَّهُ أَلَّا يَجْعَلَ لَهُمْ حَظًّا فِي الْآخِرَةِ وَلَهُمْ عَذَابٌ عَظِيمٌ ﴿۱۷۶﴾</t>
  </si>
  <si>
    <t>پیامیر</t>
  </si>
  <si>
    <t>محزون نبودن به خاطر کفر آنها</t>
  </si>
  <si>
    <t>آل عمران 179</t>
  </si>
  <si>
    <t>مَا كَانَ اللَّهُ لِيَذَرَ الْمُؤْمِنِينَ عَلَى مَا أَنْتُمْ عَلَيْهِ حَتَّى يَمِيزَ الْخَبِيثَ مِنَ الطَّيِّبِ وَمَا كَانَ اللَّهُ لِيُطْلِعَكُمْ عَلَى الْغَيْبِ وَلَكِنَّ اللَّهَ يَجْتَبِي مِنْ رُسُلِهِ مَنْ يَشَاءُ فَآمِنُوا بِاللَّهِ وَرُسُلِهِ وَإِنْ تُؤْمِنُوا وَتَتَّقُوا فَلَكُمْ أَجْرٌ عَظِيمٌ ﴿۱۷۹﴾</t>
  </si>
  <si>
    <t>مومنان(طیب)</t>
  </si>
  <si>
    <t>کافران(خبیث)</t>
  </si>
  <si>
    <t>جداسازی صفوف از یکدیگر</t>
  </si>
  <si>
    <t>آل عمران 181</t>
  </si>
  <si>
    <t>لَقَدْ سَمِعَ اللَّهُ قَوْلَ الَّذِينَ قَالُوا إِنَّ اللَّهَ فَقِيرٌ وَنَحْنُ أَغْنِيَاءُ سَنَكْتُبُ مَا قَالُوا وَقَتْلَهُمُ الْأَنْبِيَاءَ بِغَيْرِ حَقٍّ وَنَقُولُ ذُوقُوا عَذَابَ الْحَرِيقِ ﴿۱۸۱﴾</t>
  </si>
  <si>
    <t>کشتن</t>
  </si>
  <si>
    <t>آل عمران 193</t>
  </si>
  <si>
    <t>رَبَّنَا إِنَّنَا سَمِعْنَا مُنَادِيًا يُنَادِي لِلْإِيمَانِ أَنْ آمِنُوا بِرَبِّكُمْ فَآمَنَّا رَبَّنَا فَاغْفِرْ لَنَا ذُنُوبَنَا وَكَفِّرْ عَنَّا سَيِّئَاتِنَا وَتَوَفَّنَا مَعَ الْأَبْرَارِ ﴿۱۹۳﴾</t>
  </si>
  <si>
    <t>شنیدن ندای ایمان</t>
  </si>
  <si>
    <t>تِلْكَ حُدُودُ اللَّهِ وَمَنْ يُطِعِ اللَّهَ وَرَسُولَهُ يُدْخِلْهُ جَنَّاتٍ تَجْرِي مِنْ تَحْتِهَا الْأَنْهَارُ خَالِدِينَ فِيهَا وَذَلِكَ الْفَوْزُ الْعَظِيمُ ﴿۱۳﴾ وَمَنْ يَعْصِ اللَّهَ وَرَسُولَهُ وَيَتَعَدَّ حُدُودَهُ يُدْخِلْهُ نَارًا خَالِدًا فِيهَا وَلَهُ عَذَابٌ مُهِينٌ ﴿۱۴﴾</t>
  </si>
  <si>
    <t>النساء 13 و 14</t>
  </si>
  <si>
    <t>النساء 21</t>
  </si>
  <si>
    <t>وَكَيْفَ تَأْخُذُونَهُ وَقَدْ أَفْضَى بَعْضُكُمْ إِلَى بَعْضٍ وَأَخَذْنَ مِنْكُمْ مِيثَاقًا غَلِيظًا ﴿۲۱﴾</t>
  </si>
  <si>
    <t>النساء 26</t>
  </si>
  <si>
    <t>يُرِيدُ اللَّهُ لِيُبَيِّنَ لَكُمْ وَيَهْدِيَكُمْ سُنَنَ الَّذِينَ مِنْ قَبْلِكُمْ وَيَتُوبَ عَلَيْكُمْ وَاللَّهُ عَلِيمٌ حَكِيمٌ ﴿۲۶﴾</t>
  </si>
  <si>
    <t>صالحان پیشین</t>
  </si>
  <si>
    <t>تأسی به راه و روش آنان</t>
  </si>
  <si>
    <t>النساء 39</t>
  </si>
  <si>
    <t>وَمَاذَا عَلَيْهِمْ لَوْ آمَنُوا بِاللَّهِ وَالْيَوْمِ الْآخِرِ وَأَنْفَقُوا مِمَّا رَزَقَهُمُ اللَّهُ وَكَانَ اللَّهُ بِهِمْ عَلِيمًا ﴿۳۹﴾</t>
  </si>
  <si>
    <t>النساء 41</t>
  </si>
  <si>
    <t>فَكَيْفَ إِذَا جِئْنَا مِنْ كُلِّ أُمَّةٍ بِشَهِيدٍ وَجِئْنَا بِكَ عَلَى هَؤُلَاءِ شَهِيدًا ﴿۴۱﴾</t>
  </si>
  <si>
    <t>گواهان امم</t>
  </si>
  <si>
    <t>شهادت بر آنان</t>
  </si>
  <si>
    <t>النساء 42</t>
  </si>
  <si>
    <t>يَوْمَئِذٍ يَوَدُّ الَّذِينَ كَفَرُوا وَعَصَوُا الرَّسُولَ لَوْ تُسَوَّى بِهِمُ الْأَرْضُ وَلَا يَكْتُمُونَ اللَّهَ حَدِيثًا ﴿۴۲﴾</t>
  </si>
  <si>
    <t>عاقبت عصیان</t>
  </si>
  <si>
    <t>النساء 43</t>
  </si>
  <si>
    <t>يَا أَيُّهَا الَّذِينَ آمَنُوا لَا تَقْرَبُوا الصَّلَاةَ وَأَنْتُمْ سُكَارَى حَتَّى تَعْلَمُوا مَا تَقُولُونَ وَلَا جُنُبًا إِلَّا عَابِرِي سَبِيلٍ حَتَّى تَغْتَسِلُوا وَإِنْ كُنْتُمْ مَرْضَى أَوْ عَلَى سَفَرٍ أَوْ جَاءَ أَحَدٌ مِنْكُمْ مِنَ الْغَائِطِ أَوْ لَامَسْتُمُ النِّسَاءَ فَلَمْ تَجِدُوا مَاءً فَتَيَمَّمُوا صَعِيدًا طَيِّبًا فَامْسَحُوا بِوُجُوهِكُمْ وَأَيْدِيكُمْ إِنَّ اللَّهَ كَانَ عَفُوًّا غَفُورًا ﴿۴۳﴾</t>
  </si>
  <si>
    <t>النساء 53</t>
  </si>
  <si>
    <t>أَمْ لَهُمْ نَصِيبٌ مِنَ الْمُلْكِ فَإِذًا لَا يُؤْتُونَ النَّاسَ نَقِيرًا ﴿۵۳﴾</t>
  </si>
  <si>
    <t>بخل از انفاق در صورت بهره داشتن از حکومت</t>
  </si>
  <si>
    <t>النساء 54</t>
  </si>
  <si>
    <t>أَمْ يَحْسُدُونَ النَّاسَ عَلَى مَا آتَاهُمُ اللَّهُ مِنْ فَضْلِهِ فَقَدْ آتَيْنَا آلَ إِبْرَاهِيمَ الْكِتَابَ وَالْحِكْمَةَ وَآتَيْنَاهُمْ مُلْكًا عَظِيمًا ﴿۵۴﴾</t>
  </si>
  <si>
    <t>حسادت بخاطر بهره‌مندی از فضل خدا</t>
  </si>
  <si>
    <t>النساء 69</t>
  </si>
  <si>
    <t>وَمَنْ يُطِعِ اللَّهَ وَالرَّسُولَ فَأُولَئِكَ مَعَ الَّذِينَ أَنْعَمَ اللَّهُ عَلَيْهِمْ مِنَ النَّبِيِّينَ وَالصِّدِّيقِينَ وَالشُّهَدَاءِ وَالصَّالِحِينَ وَحَسُنَ أُولَئِكَ رَفِيقًا ﴿۶۹﴾</t>
  </si>
  <si>
    <t xml:space="preserve"> انفاق بدون ریاء</t>
  </si>
  <si>
    <t xml:space="preserve"> اطاعت</t>
  </si>
  <si>
    <t>النساء 76</t>
  </si>
  <si>
    <t>الَّذِينَ آمَنُوا يُقَاتِلُونَ فِي سَبِيلِ اللَّهِ وَالَّذِينَ كَفَرُوا يُقَاتِلُونَ فِي سَبِيلِ الطَّاغُوتِ فَقَاتِلُوا أَوْلِيَاءَ الشَّيْطَانِ إِنَّ كَيْدَ الشَّيْطَانِ كَانَ ضَعِيفًا ﴿۷۶﴾</t>
  </si>
  <si>
    <t>النساء 80</t>
  </si>
  <si>
    <t>مَنْ يُطِعِ الرَّسُولَ فَقَدْ أَطَاعَ اللَّهَ وَمَنْ تَوَلَّى فَمَا أَرْسَلْنَاكَ عَلَيْهِمْ حَفِيظًا ﴿۸۰﴾</t>
  </si>
  <si>
    <t xml:space="preserve"> عدم اطاعت</t>
  </si>
  <si>
    <t>النساء 88</t>
  </si>
  <si>
    <t>فَمَا لَكُمْ فِي الْمُنَافِقِينَ فِئَتَيْنِ وَاللَّهُ أَرْكَسَهُمْ بِمَا كَسَبُوا أَتُرِيدُونَ أَنْ تَهْدُوا مَنْ أَضَلَّ اللَّهُ وَمَنْ يُضْلِلِ اللَّهُ فَلَنْ تَجِدَ لَهُ سَبِيلًا ﴿۸۸﴾</t>
  </si>
  <si>
    <t>تردید</t>
  </si>
  <si>
    <t>آرزوی هدایت</t>
  </si>
  <si>
    <t>رابطه جنسی</t>
  </si>
  <si>
    <t xml:space="preserve">صمیمیت و رابطه زناشویی </t>
  </si>
  <si>
    <t>النساء 93</t>
  </si>
  <si>
    <t>وَمَنْ يَقْتُلْ مُؤْمِنًا مُتَعَمِّدًا فَجَزَاؤُهُ جَهَنَّمُ خَالِدًا فِيهَا وَغَضِبَ اللَّهُ عَلَيْهِ وَلَعَنَهُ وَأَعَدَّ لَهُ عَذَابًا عَظِيمًا ﴿۹۳﴾</t>
  </si>
  <si>
    <t>قتل</t>
  </si>
  <si>
    <t>النساء 95</t>
  </si>
  <si>
    <t>لَا يَسْتَوِي الْقَاعِدُونَ مِنَ الْمُؤْمِنِينَ غَيْرُ أُولِي الضَّرَرِ وَالْمُجَاهِدُونَ فِي سَبِيلِ اللَّهِ بِأَمْوَالِهِمْ وَأَنْفُسِهِمْ فَضَّلَ اللَّهُ الْمُجَاهِدِينَ بِأَمْوَالِهِمْ وَأَنْفُسِهِمْ عَلَى الْقَاعِدِينَ دَرَجَةً وَكُلًّا وَعَدَ اللَّهُ الْحُسْنَى وَفَضَّلَ اللَّهُ الْمُجَاهِدِينَ عَلَى الْقَاعِدِينَ أَجْرًا عَظِيمًا ﴿۹۵﴾</t>
  </si>
  <si>
    <t>مجاهدان</t>
  </si>
  <si>
    <t>غیرمجاهدان
 بدون عذر موجه</t>
  </si>
  <si>
    <t>برتری</t>
  </si>
  <si>
    <t>النساء 100</t>
  </si>
  <si>
    <t>وَمَنْ يُهَاجِرْ فِي سَبِيلِ اللَّهِ يَجِدْ فِي الْأَرْضِ مُرَاغَمًا كَثِيرًا وَسَعَةً وَمَنْ يَخْرُجْ مِنْ بَيْتِهِ مُهَاجِرًا إِلَى اللَّهِ وَرَسُولِهِ ثُمَّ يُدْرِكْهُ الْمَوْتُ فَقَدْ وَقَعَ أَجْرُهُ عَلَى اللَّهِ وَكَانَ اللَّهُ غَفُورًا رَحِيمًا ﴿۱۰۰﴾</t>
  </si>
  <si>
    <t>مهاجرت</t>
  </si>
  <si>
    <t>النساء 101</t>
  </si>
  <si>
    <t>وَإِذَا ضَرَبْتُمْ فِي الْأَرْضِ فَلَيْسَ عَلَيْكُمْ جُنَاحٌ أَنْ تَقْصُرُوا مِنَ الصَّلَاةِ إِنْ خِفْتُمْ أَنْ يَفْتِنَكُمُ الَّذِينَ كَفَرُوا إِنَّ الْكَافِرِينَ كَانُوا لَكُمْ عَدُوًّا مُبِينًا ﴿۱۰۱﴾</t>
  </si>
  <si>
    <t>النساء 107</t>
  </si>
  <si>
    <t>وَلَا تُجَادِلْ عَنِ الَّذِينَ يَخْتَانُونَ أَنْفُسَهُمْ إِنَّ اللَّهَ لَا يُحِبُّ مَنْ كَانَ خَوَّانًا أَثِيمًا ﴿۱۰۷﴾</t>
  </si>
  <si>
    <t>خیانتکاران</t>
  </si>
  <si>
    <t>طلب شفاعت</t>
  </si>
  <si>
    <t>النساء 108</t>
  </si>
  <si>
    <t>يَسْتَخْفُونَ مِنَ النَّاسِ وَلَا يَسْتَخْفُونَ مِنَ اللَّهِ وَهُوَ مَعَهُمْ إِذْ يُبَيِّتُونَ مَا لَا يَرْضَى مِنَ الْقَوْلِ وَكَانَ اللَّهُ بِمَا يَعْمَلُونَ مُحِيطًا ﴿۱۰۸﴾</t>
  </si>
  <si>
    <t>پنهان‌کاری</t>
  </si>
  <si>
    <t>النساء 109</t>
  </si>
  <si>
    <t>هَا أَنْتُمْ هَؤُلَاءِ جَادَلْتُمْ عَنْهُمْ فِي الْحَيَاةِ الدُّنْيَا فَمَنْ يُجَادِلُ اللَّهَ عَنْهُمْ يَوْمَ الْقِيَامَةِ أَمْ مَنْ يَكُونُ عَلَيْهِمْ وَكِيلًا ﴿۱۰۹﴾</t>
  </si>
  <si>
    <t>النساء 114</t>
  </si>
  <si>
    <t>لَا خَيْرَ فِي كَثِيرٍ مِنْ نَجْوَاهُمْ إِلَّا مَنْ أَمَرَ بِصَدَقَةٍ أَوْ مَعْرُوفٍ أَوْ إِصْلَاحٍ بَيْنَ النَّاسِ وَمَنْ يَفْعَلْ ذَلِكَ ابْتِغَاءَ مَرْضَاتِ اللَّهِ فَسَوْفَ نُؤْتِيهِ أَجْرًا عَظِيمًا ﴿۱۱۴﴾</t>
  </si>
  <si>
    <t>مردم(خیانتکاران)</t>
  </si>
  <si>
    <t>نجوی</t>
  </si>
  <si>
    <t>النساء 130</t>
  </si>
  <si>
    <t>وَإِنْ يَتَفَرَّقَا يُغْنِ اللَّهُ كُلًّا مِنْ سَعَتِهِ وَكَانَ اللَّهُ وَاسِعًا حَكِيمًا ﴿۱۳۰﴾</t>
  </si>
  <si>
    <t>جدایی</t>
  </si>
  <si>
    <t>النساء 138</t>
  </si>
  <si>
    <t>بَشِّرِ الْمُنَافِقِينَ بِأَنَّ لَهُمْ عَذَابًا أَلِيمًا ﴿۱۳۸﴾</t>
  </si>
  <si>
    <t>منافقین</t>
  </si>
  <si>
    <t>بشارت به عذاب</t>
  </si>
  <si>
    <t xml:space="preserve"> دوستی با کفار </t>
  </si>
  <si>
    <t>النساء 146</t>
  </si>
  <si>
    <t>إِلَّا الَّذِينَ تَابُوا وَأَصْلَحُوا وَاعْتَصَمُوا بِاللَّهِ وَأَخْلَصُوا دِينَهُمْ لِلَّهِ فَأُولَئِكَ مَعَ الْمُؤْمِنِينَ وَسَوْفَ يُؤْتِ اللَّهُ الْمُؤْمِنِينَ أَجْرًا عَظِيمًا ﴿۱۴۶﴾</t>
  </si>
  <si>
    <t>همنشینی در صورت توبه و اصلاح</t>
  </si>
  <si>
    <t>النساء 163</t>
  </si>
  <si>
    <t>إِنَّا أَوْحَيْنَا إِلَيْكَ كَمَا أَوْحَيْنَا إِلَى نُوحٍ وَالنَّبِيِّينَ مِنْ بَعْدِهِ وَأَوْحَيْنَا إِلَى إِبْرَاهِيمَ وَإِسْمَاعِيلَ وَإِسْحَاقَ وَيَعْقُوبَ وَالْأَسْبَاطِ وَعِيسَى وَأَيُّوبَ وَيُونُسَ وَهَارُونَ وَسُلَيْمَانَ وَآتَيْنَا دَاوُودَ زَبُورًا ﴿۱۶۳﴾</t>
  </si>
  <si>
    <t>اشتراک در وحی</t>
  </si>
  <si>
    <t>النساء 170</t>
  </si>
  <si>
    <t>يَا أَيُّهَا النَّاسُ قَدْ جَاءَكُمُ الرَّسُولُ بِالْحَقِّ مِنْ رَبِّكُمْ فَآمِنُوا خَيْرًا لَكُمْ وَإِنْ تَكْفُرُوا فَإِنَّ لِلَّهِ مَا فِي السَّمَاوَاتِ وَالْأَرْضِ وَكَانَ اللَّهُ عَلِيمًا حَكِيمًا ﴿۱۷۰﴾</t>
  </si>
  <si>
    <t xml:space="preserve"> ابلاغ حکم سهمی معین در ارث (برای برادر و خواهر کسی که فرزند ندارد)</t>
  </si>
  <si>
    <t>يَا أَيُّهَا الَّذِينَ آمَنُوا إِذَا قُمْتُمْ إِلَى الصَّلَاةِ فَاغْسِلُوا وُجُوهَكُمْ وَأَيْدِيَكُمْ إِلَى الْمَرَافِقِ وَامْسَحُوا بِرُءُوسِكُمْ وَأَرْجُلَكُمْ إِلَى الْكَعْبَيْنِ وَإِنْ كُنْتُمْ جُنُبًا فَاطَّهَّرُوا وَإِنْ كُنْتُمْ مَرْضَى أَوْ عَلَى سَفَرٍ أَوْ جَاءَ أَحَدٌ مِنْكُمْ مِنَ الْغَائِطِ أَوْ لَامَسْتُمُ النِّسَاءَ فَلَمْ تَجِدُوا مَاءً فَتَيَمَّمُوا صَعِيدًا طَيِّبًا فَامْسَحُوا بِوُجُوهِكُمْ وَأَيْدِيكُمْ مِنْهُ مَا يُرِيدُ اللَّهُ لِيَجْعَلَ عَلَيْكُمْ مِنْ حَرَجٍ وَلَكِنْ يُرِيدُ لِيُطَهِّرَكُمْ وَلِيُتِمَّ نِعْمَتَهُ عَلَيْكُمْ لَعَلَّكُمْ تَشْكُرُونَ ﴿۶﴾</t>
  </si>
  <si>
    <t>المائده 6</t>
  </si>
  <si>
    <t>المائده 11</t>
  </si>
  <si>
    <t>يَا أَيُّهَا الَّذِينَ آمَنُوا اذْكُرُوا نِعْمَتَ اللَّهِ عَلَيْكُمْ إِذْ هَمَّ قَوْمٌ أَنْ يَبْسُطُوا إِلَيْكُمْ أَيْدِيَهُمْ فَكَفَّ أَيْدِيَهُمْ عَنْكُمْ وَاتَّقُوا اللَّهَ وَعَلَى اللَّهِ فَلْيَتَوَكَّلِ الْمُؤْمِنُونَ ﴿۱۱﴾</t>
  </si>
  <si>
    <t>قوم متجاوز</t>
  </si>
  <si>
    <t>قصد دست‌درازی</t>
  </si>
  <si>
    <t>المائده 15</t>
  </si>
  <si>
    <t>يَا أَهْلَ الْكِتَابِ قَدْ جَاءَكُمْ رَسُولُنَا يُبَيِّنُ لَكُمْ كَثِيرًا مِمَّا كُنْتُمْ تُخْفُونَ مِنَ الْكِتَابِ وَيَعْفُو عَنْ كَثِيرٍ قَدْ جَاءَكُمْ مِنَ اللَّهِ نُورٌ وَكِتَابٌ مُبِينٌ ﴿۱۵﴾</t>
  </si>
  <si>
    <t>المائده 23</t>
  </si>
  <si>
    <t>قَالَ رَجُلَانِ مِنَ الَّذِينَ يَخَافُونَ أَنْعَمَ اللَّهُ عَلَيْهِمَا ادْخُلُوا عَلَيْهِمُ الْبَابَ فَإِذَا دَخَلْتُمُوهُ فَإِنَّكُمْ غَالِبُونَ وَعَلَى اللَّهِ فَتَوَكَّلُوا إِنْ كُنْتُمْ مُؤْمِنِينَ ﴿۲۳﴾</t>
  </si>
  <si>
    <t>دونفر (بنی اسرائیل)</t>
  </si>
  <si>
    <t>فرمان حمله</t>
  </si>
  <si>
    <t>وعده پیروزی</t>
  </si>
  <si>
    <t>المائده 25</t>
  </si>
  <si>
    <t>قَالَ رَبِّ إِنِّي لَا أَمْلِكُ إِلَّا نَفْسِي وَأَخِي فَافْرُقْ بَيْنَنَا وَبَيْنَ الْقَوْمِ الْفَاسِقِينَ ﴿۲۵﴾</t>
  </si>
  <si>
    <t>دعا برای جدایی افکندن</t>
  </si>
  <si>
    <t>المائده 26</t>
  </si>
  <si>
    <t>قَالَ فَإِنَّهَا مُحَرَّمَةٌ عَلَيْهِمْ أَرْبَعِينَ سَنَةً يَتِيهُونَ فِي الْأَرْضِ فَلَا تَأْسَ عَلَى الْقَوْمِ الْفَاسِقِينَ ﴿۲۶﴾</t>
  </si>
  <si>
    <t>اعلام تحریم سرزمین مقدس به مدت 40سال</t>
  </si>
  <si>
    <t>المائده 43</t>
  </si>
  <si>
    <t>وَكَيْفَ يُحَكِّمُونَكَ وَعِنْدَهُمُ التَّوْرَاةُ فِيهَا حُكْمُ اللَّهِ ثُمَّ يَتَوَلَّوْنَ مِنْ بَعْدِ ذَلِكَ وَمَا أُولَئِكَ بِالْمُؤْمِنِينَ ﴿۴۳﴾</t>
  </si>
  <si>
    <t>درخواست حکمیت</t>
  </si>
  <si>
    <t>المائده 64</t>
  </si>
  <si>
    <t>وَقَالَتِ الْيَهُودُ يَدُ اللَّهِ مَغْلُولَةٌ غُلَّتْ أَيْدِيهِمْ وَلُعِنُوا بِمَا قَالُوا بَلْ يَدَاهُ مَبْسُوطَتَانِ يُنْفِقُ كَيْفَ يَشَاءُ وَلَيَزِيدَنَّ كَثِيرًا مِنْهُمْ مَا أُنْزِلَ إِلَيْكَ مِنْ رَبِّكَ طُغْيَانًا وَكُفْرًا وَأَلْقَيْنَا بَيْنَهُمُ الْعَدَاوَةَ وَالْبَغْضَاءَ إِلَى يَوْمِ الْقِيَامَةِ كُلَّمَا أَوْقَدُوا نَارًا لِلْحَرْبِ أَطْفَأَهَا اللَّهُ وَيَسْعَوْنَ فِي الْأَرْضِ فَسَادًا وَاللَّهُ لَا يُحِبُّ الْمُفْسِدِينَ ﴿۶۴﴾</t>
  </si>
  <si>
    <t>دشمنی و کینه</t>
  </si>
  <si>
    <t>المائده 76</t>
  </si>
  <si>
    <t>قُلْ أَتَعْبُدُونَ مِنْ دُونِ اللَّهِ مَا لَا يَمْلِكُ لَكُمْ ضَرًّا وَلَا نَفْعًا وَاللَّهُ هُوَ السَّمِيعُ الْعَلِيمُ ﴿۷۶﴾</t>
  </si>
  <si>
    <t>استفهام توبیخی از پرستش بی‌ضرر و بی‌فایده</t>
  </si>
  <si>
    <t>المائده 81</t>
  </si>
  <si>
    <t>وَلَوْ كَانُوا يُؤْمِنُونَ بِاللَّهِ وَالنَّبِيِّ وَمَا أُنْزِلَ إِلَيْهِ مَا اتَّخَذُوهُمْ أَوْلِيَاءَ وَلَكِنَّ كَثِيرًا مِنْهُمْ فَاسِقُونَ ﴿۸۱﴾</t>
  </si>
  <si>
    <t>اهل‌کتاب</t>
  </si>
  <si>
    <t>المائده 84</t>
  </si>
  <si>
    <t>وَمَا لَنَا لَا نُؤْمِنُ بِاللَّهِ وَمَا جَاءَنَا مِنَ الْحَقِّ وَنَطْمَعُ أَنْ يُدْخِلَنَا رَبُّنَا مَعَ الْقَوْمِ الصَّالِحِينَ ﴿۸۴﴾</t>
  </si>
  <si>
    <t xml:space="preserve">صالحان </t>
  </si>
  <si>
    <t>دعا برای همراهی با آنان</t>
  </si>
  <si>
    <t>المائده 89</t>
  </si>
  <si>
    <t>لَا يُؤَاخِذُكُمُ اللَّهُ بِاللَّغْوِ فِي أَيْمَانِكُمْ وَلَكِنْ يُؤَاخِذُكُمْ بِمَا عَقَّدْتُمُ الْأَيْمَانَ فَكَفَّارَتُهُ إِطْعَامُ عَشَرَةِ مَسَاكِينَ مِنْ أَوْسَطِ مَا تُطْعِمُونَ أَهْلِيكُمْ أَوْ كِسْوَتُهُمْ أَوْ تَحْرِيرُ رَقَبَةٍ فَمَنْ لَمْ يَجِدْ فَصِيَامُ ثَلَاثَةِ أَيَّامٍ ذَلِكَ كَفَّارَةُ أَيْمَانِكُمْ إِذَا حَلَفْتُمْ وَاحْفَظُوا أَيْمَانَكُمْ كَذَلِكَ يُبَيِّنُ اللَّهُ لَكُمْ آيَاتِهِ لَعَلَّكُمْ تَشْكُرُونَ ﴿۸۹﴾</t>
  </si>
  <si>
    <t>المائده 95</t>
  </si>
  <si>
    <t>يَا أَيُّهَا الَّذِينَ آمَنُوا لَا تَقْتُلُوا الصَّيْدَ وَأَنْتُمْ حُرُمٌ وَمَنْ قَتَلَهُ مِنْكُمْ مُتَعَمِّدًا فَجَزَاءٌ مِثْلُ مَا قَتَلَ مِنَ النَّعَمِ يَحْكُمُ بِهِ ذَوَا عَدْلٍ مِنْكُمْ هَدْيًا بَالِغَ الْكَعْبَةِ أَوْ كَفَّارَةٌ طَعَامُ مَسَاكِينَ أَوْ عَدْلُ ذَلِكَ صِيَامًا لِيَذُوقَ وَبَالَ أَمْرِهِ عَفَا اللَّهُ عَمَّا سَلَفَ وَمَنْ عَادَ فَيَنْتَقِمُ اللَّهُ مِنْهُ وَاللَّهُ عَزِيزٌ ذُو انْتِقَامٍ ﴿۹۵﴾</t>
  </si>
  <si>
    <t>المائده 99</t>
  </si>
  <si>
    <t>مَا عَلَى الرَّسُولِ إِلَّا الْبَلَاغُ وَاللَّهُ يَعْلَمُ مَا تُبْدُونَ وَمَا تَكْتُمُونَ ﴿۹۹﴾</t>
  </si>
  <si>
    <t>المائده 100</t>
  </si>
  <si>
    <t>قُلْ لَا يَسْتَوِي الْخَبِيثُ وَالطَّيِّبُ وَلَوْ أَعْجَبَكَ كَثْرَةُ الْخَبِيثِ فَاتَّقُوا اللَّهَ يَا أُولِي الْأَلْبَابِ لَعَلَّكُمْ تُفْلِحُونَ ﴿۱۰۰﴾</t>
  </si>
  <si>
    <t>اعلام عدم تساوی خبیث و طیب باوجود کثرت خبیث</t>
  </si>
  <si>
    <t>المائده 105</t>
  </si>
  <si>
    <t>يَا أَيُّهَا الَّذِينَ آمَنُوا عَلَيْكُمْ أَنْفُسَكُمْ لَا يَضُرُّكُمْ مَنْ ضَلَّ إِذَا اهْتَدَيْتُمْ إِلَى اللَّهِ مَرْجِعُكُمْ جَمِيعًا فَيُنَبِّئُكُمْ بِمَا كُنْتُمْ تَعْمَلُونَ ﴿۱۰۵﴾</t>
  </si>
  <si>
    <t>عدم نگرانی در صورت هدایت خود</t>
  </si>
  <si>
    <t>المائده 111</t>
  </si>
  <si>
    <t>وَإِذْ أَوْحَيْتُ إِلَى الْحَوَارِيِّينَ أَنْ آمِنُوا بِي وَبِرَسُولِي قَالُوا آمَنَّا وَاشْهَدْ بِأَنَّنَا مُسْلِمُونَ ﴿۱۱۱﴾</t>
  </si>
  <si>
    <t>المائده 117</t>
  </si>
  <si>
    <t>مَا قُلْتُ لَهُمْ إِلَّا مَا أَمَرْتَنِي بِهِ أَنِ اعْبُدُوا اللَّهَ رَبِّي وَرَبَّكُمْ وَكُنْتُ عَلَيْهِمْ شَهِيدًا مَا دُمْتُ فِيهِمْ فَلَمَّا تَوَفَّيْتَنِي كُنْتَ أَنْتَ الرَّقِيبَ عَلَيْهِمْ وَأَنْتَ عَلَى كُلِّ شَيْءٍ شَهِيدٌ ﴿۱۱۷﴾</t>
  </si>
  <si>
    <t>ابلاغ توحید</t>
  </si>
  <si>
    <t>الانعام 6</t>
  </si>
  <si>
    <t>أَلَمْ يَرَوْا كَمْ أَهْلَكْنَا مِنْ قَبْلِهِمْ مِنْ قَرْنٍ مَكَّنَّاهُمْ فِي الْأَرْضِ مَا لَمْ نُمَكِّنْ لَكُمْ وَأَرْسَلْنَا السَّمَاءَ عَلَيْهِمْ مِدْرَارًا وَجَعَلْنَا الْأَنْهَارَ تَجْرِي مِنْ تَحْتِهِمْ فَأَهْلَكْنَاهُمْ بِذُنُوبِهِمْ وَأَنْشَأْنَا مِنْ بَعْدِهِمْ قَرْنًا آخَرِينَ ﴿۶﴾</t>
  </si>
  <si>
    <t>برتری از لحاظ مکنت مادی</t>
  </si>
  <si>
    <t>الانعام 14</t>
  </si>
  <si>
    <t>قُلْ أَغَيْرَ اللَّهِ أَتَّخِذُ وَلِيًّا فَاطِرِ السَّمَاوَاتِ وَالْأَرْضِ وَهُوَ يُطْعِمُ وَلَا يُطْعَمُ قُلْ إِنِّي أُمِرْتُ أَنْ أَكُونَ أَوَّلَ مَنْ أَسْلَمَ وَلَا تَكُونَنَّ مِنَ الْمُشْرِكِينَ ﴿۱۴﴾</t>
  </si>
  <si>
    <t>اعلام اولین مسلمان بودن</t>
  </si>
  <si>
    <t>الانعام 15</t>
  </si>
  <si>
    <t>قُلْ إِنِّي أَخَافُ إِنْ عَصَيْتُ رَبِّي عَذَابَ يَوْمٍ عَظِيمٍ ﴿۱۵﴾</t>
  </si>
  <si>
    <t>اعلام خوف از عذاب الهی در صورت معصیت</t>
  </si>
  <si>
    <t xml:space="preserve">تذکر به ملجأ بودن خداوند </t>
  </si>
  <si>
    <t>الانعام 40 و 41</t>
  </si>
  <si>
    <t>قُلْ أَرَأَيْتَكُمْ إِنْ أَتَاكُمْ عَذَابُ اللَّهِ أَوْ أَتَتْكُمُ السَّاعَةُ أَغَيْرَ اللَّهِ تَدْعُونَ إِنْ كُنْتُمْ صَادِقِينَ ﴿۴۰﴾ بَلْ إِيَّاهُ تَدْعُونَ فَيَكْشِفُ مَا تَدْعُونَ إِلَيْهِ إِنْ شَاءَ وَتَنْسَوْنَ مَا تُشْرِكُونَ ﴿۴۱﴾</t>
  </si>
  <si>
    <t>الانعام 48</t>
  </si>
  <si>
    <t>وَمَا نُرْسِلُ الْمُرْسَلِينَ إِلَّا مُبَشِّرِينَ وَمُنْذِرِينَ فَمَنْ آمَنَ وَأَصْلَحَ فَلَا خَوْفٌ عَلَيْهِمْ وَلَا هُمْ يَحْزَنُونَ ﴿۴۸﴾</t>
  </si>
  <si>
    <t>الانعام 53</t>
  </si>
  <si>
    <t>وَكَذَلِكَ فَتَنَّا بَعْضَهُمْ بِبَعْضٍ لِيَقُولُوا أَهَؤُلَاءِ مَنَّ اللَّهُ عَلَيْهِمْ مِنْ بَيْنِنَا أَلَيْسَ اللَّهُ بِأَعْلَمَ بِالشَّاكِرِينَ ﴿۵۳﴾</t>
  </si>
  <si>
    <t>تکذیب‌کنندگان</t>
  </si>
  <si>
    <t>استهزاء و تحقیر</t>
  </si>
  <si>
    <t>الانعام 162</t>
  </si>
  <si>
    <t>قُلْ إِنَّ صَلَاتِي وَنُسُكِي وَمَحْيَايَ وَمَمَاتِي لِلَّهِ رَبِّ الْعَالَمِينَ ﴿۱۶۲﴾</t>
  </si>
  <si>
    <t>اعلام اخلاص خود در تمام حالات</t>
  </si>
  <si>
    <t>الاعراف 27</t>
  </si>
  <si>
    <t>يَا بَنِي آدَمَ لَا يَفْتِنَنَّكُمُ الشَّيْطَانُ كَمَا أَخْرَجَ أَبَوَيْكُمْ مِنَ الْجَنَّةِ يَنْزِعُ عَنْهُمَا لِبَاسَهُمَا لِيُرِيَهُمَا سَوْآتِهِمَا إِنَّهُ يَرَاكُمْ هُوَ وَقَبِيلُهُ مِنْ حَيْثُ لَا تَرَوْنَهُمْ إِنَّا جَعَلْنَا الشَّيَاطِينَ أَوْلِيَاءَ لِلَّذِينَ لَا يُؤْمِنُونَ ﴿۲۷﴾</t>
  </si>
  <si>
    <t xml:space="preserve">بنی آدم </t>
  </si>
  <si>
    <t>آدم و حوا</t>
  </si>
  <si>
    <t>الاعراف 43</t>
  </si>
  <si>
    <t>وَنَزَعْنَا مَا فِي صُدُورِهِمْ مِنْ غِلٍّ تَجْرِي مِنْ تَحْتِهِمُ الْأَنْهَارُ وَقَالُوا الْحَمْدُ لِلَّهِ الَّذِي هَدَانَا لِهَذَا وَمَا كُنَّا لِنَهْتَدِيَ لَوْلَا أَنْ هَدَانَا اللَّهُ لَقَدْ جَاءَتْ رُسُلُ رَبِّنَا بِالْحَقِّ وَنُودُوا أَنْ تِلْكُمُ الْجَنَّةُ أُورِثْتُمُوهَا بِمَا كُنْتُمْ تَعْمَلُونَ ﴿۴۳﴾</t>
  </si>
  <si>
    <t>الاعراف 47</t>
  </si>
  <si>
    <t>وَإِذَا صُرِفَتْ أَبْصَارُهُمْ تِلْقَاءَ أَصْحَابِ النَّارِ قَالُوا رَبَّنَا لَا تَجْعَلْنَا مَعَ الْقَوْمِ الظَّالِمِينَ ﴿۴۷﴾</t>
  </si>
  <si>
    <t>دیدن سرنوشت</t>
  </si>
  <si>
    <t>دعا برای نبودن با آنها</t>
  </si>
  <si>
    <t>الاعراف 53</t>
  </si>
  <si>
    <t>هَلْ يَنْظُرُونَ إِلَّا تَأْوِيلَهُ يَوْمَ يَأْتِي تَأْوِيلُهُ يَقُولُ الَّذِينَ نَسُوهُ مِنْ قَبْلُ قَدْ جَاءَتْ رُسُلُ رَبِّنَا بِالْحَقِّ فَهَلْ لَنَا مِنْ شُفَعَاءَ فَيَشْفَعُوا لَنَا أَوْ نُرَدُّ فَنَعْمَلَ غَيْرَ الَّذِي كُنَّا نَعْمَلُ قَدْ خَسِرُوا أَنْفُسَهُمْ وَضَلَّ عَنْهُمْ مَا كَانُوا يَفْتَرُونَ ﴿۵۳﴾</t>
  </si>
  <si>
    <t>فراموشکاران قیامت</t>
  </si>
  <si>
    <t>الاعراف 100</t>
  </si>
  <si>
    <t>أَوَلَمْ يَهْدِ لِلَّذِينَ يَرِثُونَ الْأَرْضَ مِنْ بَعْدِ أَهْلِهَا أَنْ لَوْ نَشَاءُ أَصَبْنَاهُمْ بِذُنُوبِهِمْ وَنَطْبَعُ عَلَى قُلُوبِهِمْ فَهُمْ لَا يَسْمَعُونَ ﴿۱۰۰﴾</t>
  </si>
  <si>
    <t>ارث بردن زمین</t>
  </si>
  <si>
    <t>الاعراف 104</t>
  </si>
  <si>
    <t>وَقَالَ مُوسَى يَا فِرْعَوْنُ إِنِّي رَسُولٌ مِنْ رَبِّ الْعَالَمِينَ ﴿۱۰۴﴾</t>
  </si>
  <si>
    <t>اعلام رسالت</t>
  </si>
  <si>
    <t>الاعراف 155</t>
  </si>
  <si>
    <t>وَاخْتَارَ مُوسَى قَوْمَهُ سَبْعِينَ رَجُلًا لِمِيقَاتِنَا فَلَمَّا أَخَذَتْهُمُ الرَّجْفَةُ قَالَ رَبِّ لَوْ شِئْتَ أَهْلَكْتَهُمْ مِنْ قَبْلُ وَإِيَّايَ أَتُهْلِكُنَا بِمَا فَعَلَ السُّفَهَاءُ مِنَّا إِنْ هِيَ إِلَّا فِتْنَتُكَ تُضِلُّ بِهَا مَنْ تَشَاءُ وَتَهْدِي مَنْ تَشَاءُ أَنْتَ وَلِيُّنَا فَاغْفِرْ لَنَا وَارْحَمْنَا وَأَنْتَ خَيْرُ الْغَافِرِينَ ﴿۱۵۵﴾</t>
  </si>
  <si>
    <t>انتخاب برای وعده‌گاه الهی</t>
  </si>
  <si>
    <t>الاعراف 160</t>
  </si>
  <si>
    <t>وَقَطَّعْنَاهُمُ اثْنَتَيْ عَشْرَةَ أَسْبَاطًا أُمَمًا وَأَوْحَيْنَا إِلَى مُوسَى إِذِ اسْتَسْقَاهُ قَوْمُهُ أَنِ اضْرِبْ بِعَصَاكَ الْحَجَرَ فَانْبَجَسَتْ مِنْهُ اثْنَتَا عَشْرَةَ عَيْنًا قَدْ عَلِمَ كُلُّ أُنَاسٍ مَشْرَبَهُمْ وَظَلَّلْنَا عَلَيْهِمُ الْغَمَامَ وَأَنْزَلْنَا عَلَيْهِمُ الْمَنَّ وَالسَّلْوَى كُلُوا مِنْ طَيِّبَاتِ مَا رَزَقْنَاكُمْ وَمَا ظَلَمُونَا وَلَكِنْ كَانُوا أَنْفُسَهُمْ يَظْلِمُونَ ﴿۱۶۰﴾</t>
  </si>
  <si>
    <t>درخواست آب</t>
  </si>
  <si>
    <t>الاعراف 180</t>
  </si>
  <si>
    <t>وَلِلَّهِ الْأَسْمَاءُ الْحُسْنَى فَادْعُوهُ بِهَا وَذَرُوا الَّذِينَ يُلْحِدُونَ فِي أَسْمَائِهِ سَيُجْزَوْنَ مَا كَانُوا يَعْمَلُونَ ﴿۱۸۰﴾</t>
  </si>
  <si>
    <t>ملحدان</t>
  </si>
  <si>
    <t>رها کردن آنها</t>
  </si>
  <si>
    <t>الانفال 3</t>
  </si>
  <si>
    <t>الَّذِينَ يُقِيمُونَ الصَّلَاةَ وَمِمَّا رَزَقْنَاهُمْ يُنْفِقُونَ ﴿۳﴾</t>
  </si>
  <si>
    <t>وَإِذْ قَالُوا اللَّهُمَّ إِنْ كَانَ هَذَا هُوَ الْحَقَّ مِنْ عِنْدِكَ فَأَمْطِرْ عَلَيْنَا حِجَارَةً مِنَ السَّمَاءِ أَوِ ائْتِنَا بِعَذَابٍ أَلِيمٍ ﴿۳۲﴾</t>
  </si>
  <si>
    <t>درخواست عذاب</t>
  </si>
  <si>
    <t>الانفال 32</t>
  </si>
  <si>
    <t>الانفال 52</t>
  </si>
  <si>
    <t>كَدَأْبِ آلِ فِرْعَوْنَ وَالَّذِينَ مِنْ قَبْلِهِمْ كَفَرُوا بِآيَاتِ اللَّهِ فَأَخَذَهُمُ اللَّهُ بِذُنُوبِهِمْ إِنَّ اللَّهَ قَوِيٌّ شَدِيدُ الْعِقَابِ ﴿۵۲﴾</t>
  </si>
  <si>
    <t>الانفال 54</t>
  </si>
  <si>
    <t>كَدَأْبِ آلِ فِرْعَوْنَ وَالَّذِينَ مِنْ قَبْلِهِمْ كَذَّبُوا بِآيَاتِ رَبِّهِمْ فَأَهْلَكْنَاهُمْ بِذُنُوبِهِمْ وَأَغْرَقْنَا آلَ فِرْعَوْنَ وَكُلٌّ كَانُوا ظَالِمِينَ ﴿۵۴﴾</t>
  </si>
  <si>
    <t>الانفال 62</t>
  </si>
  <si>
    <t>وَإِنْ يُرِيدُوا أَنْ يَخْدَعُوكَ فَإِنَّ حَسْبَكَ اللَّهُ هُوَ الَّذِي أَيَّدَكَ بِنَصْرِهِ وَبِالْمُؤْمِنِينَ ﴿۶۲﴾</t>
  </si>
  <si>
    <t>خدعه
نصرت</t>
  </si>
  <si>
    <t>الانفال 64</t>
  </si>
  <si>
    <t>يَا أَيُّهَا النَّبِيُّ حَسْبُكَ اللَّهُ وَمَنِ اتَّبَعَكَ مِنَ الْمُؤْمِنِينَ ﴿۶۴﴾</t>
  </si>
  <si>
    <t>مومنان خالص</t>
  </si>
  <si>
    <t>کافی بودن برای جنگ</t>
  </si>
  <si>
    <t>التوبه 19</t>
  </si>
  <si>
    <t>أَجَعَلْتُمْ سِقَايَةَ الْحَاجِّ وَعِمَارَةَ الْمَسْجِدِ الْحَرَامِ كَمَنْ آمَنَ بِاللَّهِ وَالْيَوْمِ الْآخِرِ وَجَاهَدَ فِي سَبِيلِ اللَّهِ لَا يَسْتَوُونَ عِنْدَ اللَّهِ وَاللَّهُ لَا يَهْدِي الْقَوْمَ الظَّالِمِينَ ﴿۱۹﴾</t>
  </si>
  <si>
    <t>آب دادن</t>
  </si>
  <si>
    <t>التوبه 43</t>
  </si>
  <si>
    <t>عَفَا اللَّهُ عَنْكَ لِمَ أَذِنْتَ لَهُمْ حَتَّى يَتَبَيَّنَ لَكَ الَّذِينَ صَدَقُوا وَتَعْلَمَ الْكَاذِبِينَ ﴿۴۳﴾</t>
  </si>
  <si>
    <t>اذن برای عدم جهاد</t>
  </si>
  <si>
    <t>التوبه 60</t>
  </si>
  <si>
    <t>إِنَّمَا الصَّدَقَاتُ لِلْفُقَرَاءِ وَالْمَسَاكِينِ وَالْعَامِلِينَ عَلَيْهَا وَالْمُؤَلَّفَةِ قُلُوبُهُمْ وَفِي الرِّقَابِ وَالْغَارِمِينَ وَفِي سَبِيلِ اللَّهِ وَابْنِ السَّبِيلِ فَرِيضَةً مِنَ اللَّهِ وَاللَّهُ عَلِيمٌ حَكِيمٌ ﴿۶۰﴾</t>
  </si>
  <si>
    <t>مومنان(توانگر)</t>
  </si>
  <si>
    <t xml:space="preserve">فقرا
مساکین
بردگان
وام‌داران
درراه‌ماندگان
</t>
  </si>
  <si>
    <t>پرداخت زکات مال</t>
  </si>
  <si>
    <t>التوبه 69</t>
  </si>
  <si>
    <t>كَالَّذِينَ مِنْ قَبْلِكُمْ كَانُوا أَشَدَّ مِنْكُمْ قُوَّةً وَأَكْثَرَ أَمْوَالًا وَأَوْلَادًا فَاسْتَمْتَعُوا بِخَلَاقِهِمْ فَاسْتَمْتَعْتُمْ بِخَلَاقِكُمْ كَمَا اسْتَمْتَعَ الَّذِينَ مِنْ قَبْلِكُمْ بِخَلَاقِهِمْ وَخُضْتُمْ كَالَّذِي خَاضُوا أُولَئِكَ حَبِطَتْ أَعْمَالُهُمْ فِي الدُّنْيَا وَالْآخِرَةِ وَأُولَئِكَ هُمُ الْخَاسِرُونَ ﴿۶۹﴾</t>
  </si>
  <si>
    <t>ضعیف‌تر بودن از نظر دارایی و فرزندان</t>
  </si>
  <si>
    <t>التوبه 74</t>
  </si>
  <si>
    <t>يَحْلِفُونَ بِاللَّهِ مَا قَالُوا وَلَقَدْ قَالُوا كَلِمَةَ الْكُفْرِ وَكَفَرُوا بَعْدَ إِسْلَامِهِمْ وَهَمُّوا بِمَا لَمْ يَنَالُوا وَمَا نَقَمُوا إِلَّا أَنْ أَغْنَاهُمُ اللَّهُ وَرَسُولُهُ مِنْ فَضْلِهِ فَإِنْ يَتُوبُوا يَكُ خَيْرًا لَهُمْ وَإِنْ يَتَوَلَّوْا يُعَذِّبْهُمُ اللَّهُ عَذَابًا أَلِيمًا فِي الدُّنْيَا وَالْآخِرَةِ وَمَا لَهُمْ فِي الْأَرْضِ مِنْ وَلِيٍّ وَلَا نَصِيرٍ ﴿۷۴﴾</t>
  </si>
  <si>
    <t>التوبه 80</t>
  </si>
  <si>
    <t>اسْتَغْفِرْ لَهُمْ أَوْ لَا تَسْتَغْفِرْ لَهُمْ إِنْ تَسْتَغْفِرْ لَهُمْ سَبْعِينَ مَرَّةً فَلَنْ يَغْفِرَ اللَّهُ لَهُمْ ذَلِكَ بِأَنَّهُمْ كَفَرُوا بِاللَّهِ وَرَسُولِهِ وَاللَّهُ لَا يَهْدِي الْقَوْمَ الْفَاسِقِينَ ﴿۸۰﴾</t>
  </si>
  <si>
    <t>التوبه 87</t>
  </si>
  <si>
    <t>رَضُوا بِأَنْ يَكُونُوا مَعَ الْخَوَالِفِ وَطُبِعَ عَلَى قُلُوبِهِمْ فَهُمْ لَا يَفْقَهُونَ ﴿۸۷﴾</t>
  </si>
  <si>
    <t>خانه نشینان</t>
  </si>
  <si>
    <t>همراهی در عدم شرکت در جنگ</t>
  </si>
  <si>
    <t>التوبه 104</t>
  </si>
  <si>
    <t>أَلَمْ يَعْلَمُوا أَنَّ اللَّهَ هُوَ يَقْبَلُ التَّوْبَةَ عَنْ عِبَادِهِ وَيَأْخُذُ الصَّدَقَاتِ وَأَنَّ اللَّهَ هُوَ التَّوَّابُ الرَّحِيمُ ﴿۱۰۴﴾</t>
  </si>
  <si>
    <t>مردم(نیازمند)</t>
  </si>
  <si>
    <t>التوبه 105</t>
  </si>
  <si>
    <t>وَقُلِ اعْمَلُوا فَسَيَرَى اللَّهُ عَمَلَكُمْ وَرَسُولُهُ وَالْمُؤْمِنُونَ وَسَتُرَدُّونَ إِلَى عَالِمِ الْغَيْبِ وَالشَّهَادَةِ فَيُنَبِّئُكُمْ بِمَا كُنْتُمْ تَعْمَلُونَ ﴿۱۰۵﴾</t>
  </si>
  <si>
    <t>شاهد اعمال</t>
  </si>
  <si>
    <t>التوبه 119</t>
  </si>
  <si>
    <t>يَا أَيُّهَا الَّذِينَ آمَنُوا اتَّقُوا اللَّهَ وَكُونُوا مَعَ الصَّادِقِينَ ﴿۱۱۹﴾</t>
  </si>
  <si>
    <t>راستگویان</t>
  </si>
  <si>
    <t>همراهی</t>
  </si>
  <si>
    <t>دَعْوَاهُمْ فِيهَا سُبْحَانَكَ اللَّهُمَّ وَتَحِيَّتُهُمْ فِيهَا سَلَامٌ وَآخِرُ دَعْوَاهُمْ أَنِ الْحَمْدُ لِلَّهِ رَبِّ الْعَالَمِينَ ﴿۱۰﴾</t>
  </si>
  <si>
    <t>تحیت گفتن با سلام</t>
  </si>
  <si>
    <t>یونس 10</t>
  </si>
  <si>
    <t>یونس 14</t>
  </si>
  <si>
    <t>ثُمَّ جَعَلْنَاكُمْ خَلَائِفَ فِي الْأَرْضِ مِنْ بَعْدِهِمْ لِنَنْظُرَ كَيْفَ تَعْمَلُونَ ﴿۱۴﴾</t>
  </si>
  <si>
    <t>یونس 65</t>
  </si>
  <si>
    <t>وَلَا يَحْزُنْكَ قَوْلُهُمْ إِنَّ الْعِزَّةَ لِلَّهِ جَمِيعًا هُوَ السَّمِيعُ الْعَلِيمُ ﴿۶۵﴾</t>
  </si>
  <si>
    <t>ناراحت نشدن از سخنان آنها</t>
  </si>
  <si>
    <t>یونس 69</t>
  </si>
  <si>
    <t>قُلْ إِنَّ الَّذِينَ يَفْتَرُونَ عَلَى اللَّهِ الْكَذِبَ لَا يُفْلِحُونَ ﴿۶۹﴾</t>
  </si>
  <si>
    <t>یونس 88</t>
  </si>
  <si>
    <t>وَقَالَ مُوسَى رَبَّنَا إِنَّكَ آتَيْتَ فِرْعَوْنَ وَمَلَأَهُ زِينَةً وَأَمْوَالًا فِي الْحَيَاةِ الدُّنْيَا رَبَّنَا لِيُضِلُّوا عَنْ سَبِيلِكَ رَبَّنَا اطْمِسْ عَلَى أَمْوَالِهِمْ وَاشْدُدْ عَلَى قُلُوبِهِمْ فَلَا يُؤْمِنُوا حَتَّى يَرَوُا الْعَذَابَ الْأَلِيمَ ﴿۸۸﴾</t>
  </si>
  <si>
    <t>نفرین</t>
  </si>
  <si>
    <t>یونس 90</t>
  </si>
  <si>
    <t>وَجَاوَزْنَا بِبَنِي إِسْرَائِيلَ الْبَحْرَ فَأَتْبَعَهُمْ فِرْعَوْنُ وَجُنُودُهُ بَغْيًا وَعَدْوًا حَتَّى إِذَا أَدْرَكَهُ الْغَرَقُ قَالَ آمَنْتُ أَنَّهُ لَا إِلَهَ إِلَّا الَّذِي آمَنَتْ بِهِ بَنُو إِسْرَائِيلَ وَأَنَا مِنَ الْمُسْلِمِينَ ﴿۹۰﴾</t>
  </si>
  <si>
    <t>یونس 92</t>
  </si>
  <si>
    <t>فَالْيَوْمَ نُنَجِّيكَ بِبَدَنِكَ لِتَكُونَ لِمَنْ خَلْفَكَ آيَةً وَإِنَّ كَثِيرًا مِنَ النَّاسِ عَنْ آيَاتِنَا لَغَافِلُونَ ﴿۹۲﴾</t>
  </si>
  <si>
    <t>آیندگان</t>
  </si>
  <si>
    <t>نشانه عبرت بودن</t>
  </si>
  <si>
    <t>یونس 102</t>
  </si>
  <si>
    <t>فَهَلْ يَنْتَظِرُونَ إِلَّا مِثْلَ أَيَّامِ الَّذِينَ خَلَوْا مِنْ قَبْلِهِمْ قُلْ فَانْتَظِرُوا إِنِّي مَعَكُمْ مِنَ الْمُنْتَظِرِينَ ﴿۱۰۲﴾</t>
  </si>
  <si>
    <t>اعلام انتظار با آنان</t>
  </si>
  <si>
    <t xml:space="preserve">هود 19 </t>
  </si>
  <si>
    <t>الَّذِينَ يَصُدُّونَ عَنْ سَبِيلِ اللَّهِ وَيَبْغُونَهَا عِوَجًا وَهُمْ بِالْآخِرَةِ هُمْ كَافِرُونَ ﴿۱۹﴾</t>
  </si>
  <si>
    <t>النساء 167</t>
  </si>
  <si>
    <t>إِنَّ الَّذِينَ كَفَرُوا وَصَدُّوا عَنْ سَبِيلِ اللَّهِ قَدْ ضَلُّوا ضَلَالًا بَعِيدًا ﴿۱۶۷﴾</t>
  </si>
  <si>
    <t>هود 25و 26</t>
  </si>
  <si>
    <t>هود 29 و 30</t>
  </si>
  <si>
    <t>هود 33 و 34</t>
  </si>
  <si>
    <t>هود 36</t>
  </si>
  <si>
    <t>وَأُوحِيَ إِلَى نُوحٍ أَنَّهُ لَنْ يُؤْمِنَ مِنْ قَوْمِكَ إِلَّا مَنْ قَدْ آمَنَ فَلَا تَبْتَئِسْ بِمَا كَانُوا يَفْعَلُونَ ﴿۳۶﴾</t>
  </si>
  <si>
    <t>هود 40</t>
  </si>
  <si>
    <t>حَتَّى إِذَا جَاءَ أَمْرُنَا وَفَارَ التَّنُّورُ قُلْنَا احْمِلْ فِيهَا مِنْ كُلٍّ زَوْجَيْنِ اثْنَيْنِ وَأَهْلَكَ إِلَّا مَنْ سَبَقَ عَلَيْهِ الْقَوْلُ وَمَنْ آمَنَ وَمَا آمَنَ مَعَهُ إِلَّا قَلِيلٌ ﴿۴۰﴾</t>
  </si>
  <si>
    <t>خانواده و مومنان</t>
  </si>
  <si>
    <t>سوارکردن بر کشتی</t>
  </si>
  <si>
    <t>هود 74</t>
  </si>
  <si>
    <t>فَلَمَّا ذَهَبَ عَنْ إِبْرَاهِيمَ الرَّوْعُ وَجَاءَتْهُ الْبُشْرَى يُجَادِلُنَا فِي قَوْمِ لُوطٍ ﴿۷۴﴾</t>
  </si>
  <si>
    <t>قوم(لوط)</t>
  </si>
  <si>
    <t>هود 81</t>
  </si>
  <si>
    <t>قَالُوا يَا لُوطُ إِنَّا رُسُلُ رَبِّكَ لَنْ يَصِلُوا إِلَيْكَ فَأَسْرِ بِأَهْلِكَ بِقِطْعٍ مِنَ اللَّيْلِ وَلَا يَلْتَفِتْ مِنْكُمْ أَحَدٌ إِلَّا امْرَأَتَكَ إِنَّهُ مُصِيبُهَا مَا أَصَابَهُمْ إِنَّ مَوْعِدَهُمُ الصُّبْحُ أَلَيْسَ الصُّبْحُ بِقَرِيبٍ ﴿۸۱﴾</t>
  </si>
  <si>
    <t>حرکت دادن آنها غیر از همسر</t>
  </si>
  <si>
    <t>هود 98</t>
  </si>
  <si>
    <t>يَقْدُمُ قَوْمَهُ يَوْمَ الْقِيَامَةِ فَأَوْرَدَهُمُ النَّارَ وَبِئْسَ الْوِرْدُ الْمَوْرُودُ ﴿۹۸﴾</t>
  </si>
  <si>
    <t>حرکت در پیشاپیش آنها در روز قیامت</t>
  </si>
  <si>
    <t>وارد کردن آنها در آتش جهنم</t>
  </si>
  <si>
    <t>هود 121 و 122</t>
  </si>
  <si>
    <t>یوسف 6</t>
  </si>
  <si>
    <t>وَكَذَلِكَ يَجْتَبِيكَ رَبُّكَ وَيُعَلِّمُكَ مِنْ تَأْوِيلِ الْأَحَادِيثِ وَيُتِمُّ نِعْمَتَهُ عَلَيْكَ وَعَلَى آلِ يَعْقُوبَ كَمَا أَتَمَّهَا عَلَى أَبَوَيْكَ مِنْ قَبْلُ إِبْرَاهِيمَ وَإِسْحَاقَ إِنَّ رَبَّكَ عَلِيمٌ حَكِيمٌ ﴿۶﴾</t>
  </si>
  <si>
    <t>خبر دادن از آینده یوسف</t>
  </si>
  <si>
    <t>یوسف 16 و 17</t>
  </si>
  <si>
    <t>یوسف 19</t>
  </si>
  <si>
    <t>وَجَاءَتْ سَيَّارَةٌ فَأَرْسَلُوا وَارِدَهُمْ فَأَدْلَى دَلْوَهُ قَالَ يَا بُشْرَى هَذَا غُلَامٌ وَأَسَرُّوهُ بِضَاعَةً وَاللَّهُ عَلِيمٌ بِمَا يَعْمَلُونَ ﴿۱۹﴾</t>
  </si>
  <si>
    <t>کاروانیان</t>
  </si>
  <si>
    <t>بیرون آوردن از چاه</t>
  </si>
  <si>
    <t>یوسف 20</t>
  </si>
  <si>
    <t>وَشَرَوْهُ بِثَمَنٍ بَخْسٍ دَرَاهِمَ مَعْدُودَةٍ وَكَانُوا فِيهِ مِنَ الزَّاهِدِينَ ﴿۲۰﴾</t>
  </si>
  <si>
    <t>فروختن او به کاروانیان به بهای ناچیز</t>
  </si>
  <si>
    <t>یوسف 40</t>
  </si>
  <si>
    <t>مَا تَعْبُدُونَ مِنْ دُونِهِ إِلَّا أَسْمَاءً سَمَّيْتُمُوهَا أَنْتُمْ وَآبَاؤُكُمْ مَا أَنْزَلَ اللَّهُ بِهَا مِنْ سُلْطَانٍ إِنِ الْحُكْمُ إِلَّا لِلَّهِ أَمَرَ أَلَّا تَعْبُدُوا إِلَّا إِيَّاهُ ذَلِكَ الدِّينُ الْقَيِّمُ وَلَكِنَّ أَكْثَرَ النَّاسِ لَا يَعْلَمُونَ ﴿۴۰﴾</t>
  </si>
  <si>
    <t>یادآوری بدون دلیل بودن پرستش بتها</t>
  </si>
  <si>
    <t>دعوت به یکتاپرستی</t>
  </si>
  <si>
    <t>یوسف 59 و 60</t>
  </si>
  <si>
    <t>یوسف 58</t>
  </si>
  <si>
    <t>وَجَاءَ إِخْوَةُ يُوسُفَ فَدَخَلُوا عَلَيْهِ فَعَرَفَهُمْ وَهُمْ لَهُ مُنْكِرُونَ ﴿۵۸﴾</t>
  </si>
  <si>
    <t>الرعد 22</t>
  </si>
  <si>
    <t>وَالَّذِينَ صَبَرُوا ابْتِغَاءَ وَجْهِ رَبِّهِمْ وَأَقَامُوا الصَّلَاةَ وَأَنْفَقُوا مِمَّا رَزَقْنَاهُمْ سِرًّا وَعَلَانِيَةً وَيَدْرَءُونَ بِالْحَسَنَةِ السَّيِّئَةَ أُولَئِكَ لَهُمْ عُقْبَى الدَّارِ ﴿۲۲﴾</t>
  </si>
  <si>
    <t>صاحبان عقل</t>
  </si>
  <si>
    <t>الرعد 33</t>
  </si>
  <si>
    <t>أَفَمَنْ هُوَ قَائِمٌ عَلَى كُلِّ نَفْسٍ بِمَا كَسَبَتْ وَجَعَلُوا لِلَّهِ شُرَكَاءَ قُلْ سَمُّوهُمْ أَمْ تُنَبِّئُونَهُ بِمَا لَا يَعْلَمُ فِي الْأَرْضِ أَمْ بِظَاهِرٍ مِنَ الْقَوْلِ بَلْ زُيِّنَ لِلَّذِينَ كَفَرُوا مَكْرُهُمْ وَصُدُّوا عَنِ السَّبِيلِ وَمَنْ يُضْلِلِ اللَّهُ فَمَا لَهُ مِنْ هَادٍ ﴿۳۳﴾</t>
  </si>
  <si>
    <t>مجادله در مورد توانایی بت‌ها</t>
  </si>
  <si>
    <t>الرعد 40</t>
  </si>
  <si>
    <t>وَإِنْ مَا نُرِيَنَّكَ بَعْضَ الَّذِي نَعِدُهُمْ أَوْ نَتَوَفَّيَنَّكَ فَإِنَّمَا عَلَيْكَ الْبَلَاغُ وَعَلَيْنَا الْحِسَابُ ﴿۴۰﴾</t>
  </si>
  <si>
    <t>ابلاغ وحی</t>
  </si>
  <si>
    <t>الرعد 43</t>
  </si>
  <si>
    <t>وَيَقُولُ الَّذِينَ كَفَرُوا لَسْتَ مُرْسَلًا قُلْ كَفَى بِاللَّهِ شَهِيدًا بَيْنِي وَبَيْنَكُمْ وَمَنْ عِنْدَهُ عِلْمُ الْكِتَابِ ﴿۴۳﴾</t>
  </si>
  <si>
    <t>ابراهیم 3</t>
  </si>
  <si>
    <t>الَّذِينَ يَسْتَحِبُّونَ الْحَيَاةَ الدُّنْيَا عَلَى الْآخِرَةِ وَيَصُدُّونَ عَنْ سَبِيلِ اللَّهِ وَيَبْغُونَهَا عِوَجًا أُولَئِكَ فِي ضَلَالٍ بَعِيدٍ ﴿۳﴾</t>
  </si>
  <si>
    <t>ابراهیم 23</t>
  </si>
  <si>
    <t>وَأُدْخِلَ الَّذِينَ آمَنُوا وَعَمِلُوا الصَّالِحَاتِ جَنَّاتٍ تَجْرِي مِنْ تَحْتِهَا الْأَنْهَارُ خَالِدِينَ فِيهَا بِإِذْنِ رَبِّهِمْ تَحِيَّتُهُمْ فِيهَا سَلَامٌ ﴿۲۳﴾</t>
  </si>
  <si>
    <t>سلام کردن</t>
  </si>
  <si>
    <t>الحجر 10</t>
  </si>
  <si>
    <t>وَلَقَدْ أَرْسَلْنَا مِنْ قَبْلِكَ فِي شِيَعِ الْأَوَّلِينَ ﴿۱۰﴾</t>
  </si>
  <si>
    <t>دعوت به خدا</t>
  </si>
  <si>
    <t>الحجر 65</t>
  </si>
  <si>
    <t>فَأَسْرِ بِأَهْلِكَ بِقِطْعٍ مِنَ اللَّيْلِ وَاتَّبِعْ أَدْبَارَهُمْ وَلَا يَلْتَفِتْ مِنْكُمْ أَحَدٌ وَامْضُوا حَيْثُ تُؤْمَرُونَ ﴿۶۵﴾</t>
  </si>
  <si>
    <t>پیامبر(لوط)</t>
  </si>
  <si>
    <t>حرکت دادن به قصد نجات</t>
  </si>
  <si>
    <t>النحل 63</t>
  </si>
  <si>
    <t>تَاللَّهِ لَقَدْ أَرْسَلْنَا إِلَى أُمَمٍ مِنْ قَبْلِكَ فَزَيَّنَ لَهُمُ الشَّيْطَانُ أَعْمَالَهُمْ فَهُوَ وَلِيُّهُمُ الْيَوْمَ وَلَهُمْ عَذَابٌ أَلِيمٌ ﴿۶۳﴾</t>
  </si>
  <si>
    <t>النحل 75</t>
  </si>
  <si>
    <t>ضَرَبَ اللَّهُ مَثَلًا عَبْدًا مَمْلُوكًا لَا يَقْدِرُ عَلَى شَيْءٍ وَمَنْ رَزَقْنَاهُ مِنَّا رِزْقًا حَسَنًا فَهُوَ يُنْفِقُ مِنْهُ سِرًّا وَجَهْرًا هَلْ يَسْتَوُونَ الْحَمْدُ لِلَّهِ بَلْ أَكْثَرُهُمْ لَا يَعْلَمُونَ ﴿۷۵﴾</t>
  </si>
  <si>
    <t>النحل 76</t>
  </si>
  <si>
    <t>وَضَرَبَ اللَّهُ مَثَلًا رَجُلَيْنِ أَحَدُهُمَا أَبْكَمُ لَا يَقْدِرُ عَلَى شَيْءٍ وَهُوَ كَلٌّ عَلَى مَوْلَاهُ أَيْنَمَا يُوَجِّهْهُ لَا يَأْتِ بِخَيْرٍ هَلْ يَسْتَوِي هُوَ وَمَنْ يَأْمُرُ بِالْعَدْلِ وَهُوَ عَلَى صِرَاطٍ مُسْتَقِيمٍ ﴿۷۶﴾</t>
  </si>
  <si>
    <t>برده</t>
  </si>
  <si>
    <t>مولا</t>
  </si>
  <si>
    <t>سربار بودن</t>
  </si>
  <si>
    <t>النحل 88</t>
  </si>
  <si>
    <t>الَّذِينَ كَفَرُوا وَصَدُّوا عَنْ سَبِيلِ اللَّهِ زِدْنَاهُمْ عَذَابًا فَوْقَ الْعَذَابِ بِمَا كَانُوا يُفْسِدُونَ ﴿۸۸﴾</t>
  </si>
  <si>
    <t>الاسراء 2</t>
  </si>
  <si>
    <t>وَآتَيْنَا مُوسَى الْكِتَابَ وَجَعَلْنَاهُ هُدًى لِبَنِي إِسْرَائِيلَ أَلَّا تَتَّخِذُوا مِنْ دُونِي وَكِيلًا ﴿۲﴾</t>
  </si>
  <si>
    <t>الاسراء 3</t>
  </si>
  <si>
    <t>ذُرِّيَّةَ مَنْ حَمَلْنَا مَعَ نُوحٍ إِنَّهُ كَانَ عَبْدًا شَكُورًا ﴿۳﴾</t>
  </si>
  <si>
    <t>پیامبر(نوح)</t>
  </si>
  <si>
    <t>حمل بر کشتی (نجات)</t>
  </si>
  <si>
    <t>الکهف 16</t>
  </si>
  <si>
    <t>وَإِذِ اعْتَزَلْتُمُوهُمْ وَمَا يَعْبُدُونَ إِلَّا اللَّهَ فَأْوُوا إِلَى الْكَهْفِ يَنْشُرْ لَكُمْ رَبُّكُمْ مِنْ رَحْمَتِهِ وَيُهَيِّئْ لَكُمْ مِنْ أَمْرِكُمْ مِرْفَقًا ﴿۱۶﴾</t>
  </si>
  <si>
    <t>کناره گرفتن و پناه بردن به غار</t>
  </si>
  <si>
    <t>الکهف 45</t>
  </si>
  <si>
    <t>وَاضْرِبْ لَهُمْ مَثَلَ الْحَيَاةِ الدُّنْيَا كَمَاءٍ أَنْزَلْنَاهُ مِنَ السَّمَاءِ فَاخْتَلَطَ بِهِ نَبَاتُ الْأَرْضِ فَأَصْبَحَ هَشِيمًا تَذْرُوهُ الرِّيَاحُ وَكَانَ اللَّهُ عَلَى كُلِّ شَيْءٍ مُقْتَدِرًا ﴿۴۵﴾</t>
  </si>
  <si>
    <t>مثال زدن حیات دنیا برای یادآوری قیامت</t>
  </si>
  <si>
    <t>الکهف 90</t>
  </si>
  <si>
    <t>حَتَّى إِذَا بَلَغَ مَطْلِعَ الشَّمْسِ وَجَدَهَا تَطْلُعُ عَلَى قَوْمٍ لَمْ نَجْعَلْ لَهُمْ مِنْ دُونِهَا سِتْرًا ﴿۹۰﴾</t>
  </si>
  <si>
    <t>یافتن قوم</t>
  </si>
  <si>
    <t>الکهف 102</t>
  </si>
  <si>
    <t>أَفَحَسِبَ الَّذِينَ كَفَرُوا أَنْ يَتَّخِذُوا عِبَادِي مِنْ دُونِي أَوْلِيَاءَ إِنَّا أَعْتَدْنَا جَهَنَّمَ لِلْكَافِرِينَ نُزُلًا ﴿۱۰۲﴾</t>
  </si>
  <si>
    <t>بندگان</t>
  </si>
  <si>
    <t>قرار دادن به عنوان سرپرست به‌جای خدا</t>
  </si>
  <si>
    <t>الکهف 103</t>
  </si>
  <si>
    <t>قُلْ هَلْ نُنَبِّئُكُمْ بِالْأَخْسَرِينَ أَعْمَالًا ﴿۱۰۳﴾</t>
  </si>
  <si>
    <t>خبردادن از زیان‌بارترین کار</t>
  </si>
  <si>
    <t>الکهف 106</t>
  </si>
  <si>
    <t>ذَلِكَ جَزَاؤُهُمْ جَهَنَّمُ بِمَا كَفَرُوا وَاتَّخَذُوا آيَاتِي وَرُسُلِي هُزُوًا ﴿۱۰۶﴾</t>
  </si>
  <si>
    <t xml:space="preserve"> مریم 14</t>
  </si>
  <si>
    <t>وَبَرًّا بِوَالِدَيْهِ وَلَمْ يَكُنْ جَبَّارًا عَصِيًّا ﴿۱۴﴾</t>
  </si>
  <si>
    <t xml:space="preserve"> مریم 17</t>
  </si>
  <si>
    <t>فَاتَّخَذَتْ مِنْ دُونِهِمْ حِجَابًا فَأَرْسَلْنَا إِلَيْهَا رُوحَنَا فَتَمَثَّلَ لَهَا بَشَرًا سَوِيًّا ﴿۱۷﴾</t>
  </si>
  <si>
    <t xml:space="preserve"> مریم 20</t>
  </si>
  <si>
    <t>قَالَتْ أَنَّى يَكُونُ لِي غُلَامٌ وَلَمْ يَمْسَسْنِي بَشَرٌ وَلَمْ أَكُ بَغِيًّا ﴿۲۰﴾</t>
  </si>
  <si>
    <t>بشر</t>
  </si>
  <si>
    <t>عدم رابطه جنسی</t>
  </si>
  <si>
    <t>آل عمران 47</t>
  </si>
  <si>
    <t>قَالَتْ رَبِّ أَنَّى يَكُونُ لِي وَلَدٌ وَلَمْ يَمْسَسْنِي بَشَرٌ قَالَ كَذَلِكِ اللَّهُ يَخْلُقُ مَا يَشَاءُ إِذَا قَضَى أَمْرًا فَإِنَّمَا يَقُولُ لَهُ كُنْ فَيَكُونُ ﴿۴۷﴾</t>
  </si>
  <si>
    <t xml:space="preserve"> مریم 21</t>
  </si>
  <si>
    <t>قَالَ كَذَلِكِ قَالَ رَبُّكِ هُوَ عَلَيَّ هَيِّنٌ وَلِنَجْعَلَهُ آيَةً لِلنَّاسِ وَرَحْمَةً مِنَّا وَكَانَ أَمْرًا مَقْضِيًّا ﴿۲۱﴾</t>
  </si>
  <si>
    <t>نشانه بودن</t>
  </si>
  <si>
    <t xml:space="preserve"> مریم 49</t>
  </si>
  <si>
    <t>فَلَمَّا اعْتَزَلَهُمْ وَمَا يَعْبُدُونَ مِنْ دُونِ اللَّهِ وَهَبْنَا لَهُ إِسْحَاقَ وَيَعْقُوبَ وَكُلًّا جَعَلْنَا نَبِيًّا ﴿۴۹﴾</t>
  </si>
  <si>
    <t>کناره‌گیری کردن</t>
  </si>
  <si>
    <t xml:space="preserve"> مریم 51</t>
  </si>
  <si>
    <t>وَاذْكُرْ فِي الْكِتَابِ مُوسَى إِنَّهُ كَانَ مُخْلَصًا وَكَانَ رَسُولًا نَبِيًّا ﴿۵۱﴾</t>
  </si>
  <si>
    <t>ذکر و یادآوری اخلاص و مقام نبوت</t>
  </si>
  <si>
    <t xml:space="preserve"> مریم 84</t>
  </si>
  <si>
    <t>فَلَا تَعْجَلْ عَلَيْهِمْ إِنَّمَا نَعُدُّ لَهُمْ عَدًّا ﴿۸۴﴾</t>
  </si>
  <si>
    <t>عجله نکردن در مورد سرنوشتشان</t>
  </si>
  <si>
    <t>طه 24</t>
  </si>
  <si>
    <t>اذْهَبْ إِلَى فِرْعَوْنَ إِنَّهُ طَغَى ﴿۲۴﴾</t>
  </si>
  <si>
    <t>رفتن بسوی فرعون</t>
  </si>
  <si>
    <t>طه 29 و 30</t>
  </si>
  <si>
    <t>وَاجْعَلْ لِي وَزِيرًا مِنْ أَهْلِي ﴿۲۹﴾ هَارُونَ أَخِي ﴿۳۰﴾</t>
  </si>
  <si>
    <t>وزیر</t>
  </si>
  <si>
    <t>طه 31 و 32</t>
  </si>
  <si>
    <t>اشْدُدْ بِهِ أَزْرِي ﴿۳۱﴾ وَأَشْرِكْهُ فِي أَمْرِي ﴿۳۲﴾</t>
  </si>
  <si>
    <t>شراکت و تقویت در امر رسالت</t>
  </si>
  <si>
    <t>طه 39</t>
  </si>
  <si>
    <t>أَنِ اقْذِفِيهِ فِي التَّابُوتِ فَاقْذِفِيهِ فِي الْيَمِّ فَلْيُلْقِهِ الْيَمُّ بِالسَّاحِلِ يَأْخُذْهُ عَدُوٌّ لِي وَعَدُوٌّ لَهُ وَأَلْقَيْتُ عَلَيْكَ مَحَبَّةً مِنِّي وَلِتُصْنَعَ عَلَى عَيْنِي ﴿۳۹﴾</t>
  </si>
  <si>
    <t>مادر موسی</t>
  </si>
  <si>
    <t>طه 43</t>
  </si>
  <si>
    <t>اذْهَبَا إِلَى فِرْعَوْنَ إِنَّهُ طَغَى ﴿۴۳﴾</t>
  </si>
  <si>
    <t>طه 80</t>
  </si>
  <si>
    <t>يَا بَنِي إِسْرَائِيلَ قَدْ أَنْجَيْنَاكُمْ مِنْ عَدُوِّكُمْ وَوَاعَدْنَاكُمْ جَانِبَ الطُّورِ الْأَيْمَنَ وَنَزَّلْنَا عَلَيْكُمُ الْمَنَّ وَالسَّلْوَى ﴿۸۰﴾</t>
  </si>
  <si>
    <t>نجات یافتن</t>
  </si>
  <si>
    <t>طه 84</t>
  </si>
  <si>
    <t>قَالَ هُمْ أُولَاءِ عَلَى أَثَرِي وَعَجِلْتُ إِلَيْكَ رَبِّ لِتَرْضَى ﴿۸۴﴾</t>
  </si>
  <si>
    <t>طه 85</t>
  </si>
  <si>
    <t>قَالَ فَإِنَّا قَدْ فَتَنَّا قَوْمَكَ مِنْ بَعْدِكَ وَأَضَلَّهُمُ السَّامِرِيُّ ﴿۸۵﴾</t>
  </si>
  <si>
    <t>گمراه کردن</t>
  </si>
  <si>
    <t>طه 105 و 106 و 107</t>
  </si>
  <si>
    <t>طه 135</t>
  </si>
  <si>
    <t>الانبیاء 4</t>
  </si>
  <si>
    <t>قَالَ رَبِّي يَعْلَمُ الْقَوْلَ فِي السَّمَاءِ وَالْأَرْضِ وَهُوَ السَّمِيعُ الْعَلِيمُ ﴿۴﴾</t>
  </si>
  <si>
    <t>اشاره به علم خداوند</t>
  </si>
  <si>
    <t>الانبیاء 25</t>
  </si>
  <si>
    <t>وَمَا أَرْسَلْنَا مِنْ قَبْلِكَ مِنْ رَسُولٍ إِلَّا نُوحِي إِلَيْهِ أَنَّهُ لَا إِلَهَ إِلَّا أَنَا فَاعْبُدُونِ ﴿۲۵﴾</t>
  </si>
  <si>
    <t>الانبیاء 57</t>
  </si>
  <si>
    <t>وَتَاللَّهِ لَأَكِيدَنَّ أَصْنَامَكُمْ بَعْدَ أَنْ تُوَلُّوا مُدْبِرِينَ ﴿۵۷﴾</t>
  </si>
  <si>
    <t>تهدید به چاره اندیشی در مورد بت‌ها</t>
  </si>
  <si>
    <t>الانبیاء 70</t>
  </si>
  <si>
    <t>وَأَرَادُوا بِهِ كَيْدًا فَجَعَلْنَاهُمُ الْأَخْسَرِينَ ﴿۷۰﴾</t>
  </si>
  <si>
    <t>الانبیاء 74</t>
  </si>
  <si>
    <t>وَلُوطًا آتَيْنَاهُ حُكْمًا وَعِلْمًا وَنَجَّيْنَاهُ مِنَ الْقَرْيَةِ الَّتِي كَانَتْ تَعْمَلُ الْخَبَائِثَ إِنَّهُمْ كَانُوا قَوْمَ سَوْءٍ فَاسِقِينَ ﴿۷۴﴾</t>
  </si>
  <si>
    <t>الانبیاء 77</t>
  </si>
  <si>
    <t>وَنَصَرْنَاهُ مِنَ الْقَوْمِ الَّذِينَ كَذَّبُوا بِآيَاتِنَا إِنَّهُمْ كَانُوا قَوْمَ سَوْءٍ فَأَغْرَقْنَاهُمْ أَجْمَعِينَ ﴿۷۷﴾</t>
  </si>
  <si>
    <t>پیروزی</t>
  </si>
  <si>
    <t>الانبیاء 107</t>
  </si>
  <si>
    <t>وَمَا أَرْسَلْنَاكَ إِلَّا رَحْمَةً لِلْعَالَمِينَ ﴿۱۰۷﴾</t>
  </si>
  <si>
    <t>رحمت</t>
  </si>
  <si>
    <t>الحج 2</t>
  </si>
  <si>
    <t>يَوْمَ تَرَوْنَهَا تَذْهَلُ كُلُّ مُرْضِعَةٍ عَمَّا أَرْضَعَتْ وَتَضَعُ كُلُّ ذَاتِ حَمْلٍ حَمْلَهَا وَتَرَى النَّاسَ سُكَارَى وَمَا هُمْ بِسُكَارَى وَلَكِنَّ عَذَابَ اللَّهِ شَدِيدٌ ﴿۲﴾</t>
  </si>
  <si>
    <t xml:space="preserve">مادر </t>
  </si>
  <si>
    <t>شیرخوار</t>
  </si>
  <si>
    <t>رهاکردن از ترس</t>
  </si>
  <si>
    <t>الحج 35</t>
  </si>
  <si>
    <t>الَّذِينَ إِذَا ذُكِرَ اللَّهُ وَجِلَتْ قُلُوبُهُمْ وَالصَّابِرِينَ عَلَى مَا أَصَابَهُمْ وَالْمُقِيمِي الصَّلَاةِ وَمِمَّا رَزَقْنَاهُمْ يُنْفِقُونَ ﴿۳۵﴾</t>
  </si>
  <si>
    <t>فروتنان</t>
  </si>
  <si>
    <t>المومنون 32</t>
  </si>
  <si>
    <t>فَأَرْسَلْنَا فِيهِمْ رَسُولًا مِنْهُمْ أَنِ اعْبُدُوا اللَّهَ مَا لَكُمْ مِنْ إِلَهٍ غَيْرُهُ أَفَلَا تَتَّقُونَ ﴿۳۲﴾</t>
  </si>
  <si>
    <t>دعوت به خداپرستی</t>
  </si>
  <si>
    <t>المومنون 49</t>
  </si>
  <si>
    <t>وَلَقَدْ آتَيْنَا مُوسَى الْكِتَابَ لَعَلَّهُمْ يَهْتَدُونَ ﴿۴۹﴾</t>
  </si>
  <si>
    <t>المومنون 50</t>
  </si>
  <si>
    <t>وَجَعَلْنَا ابْنَ مَرْيَمَ وَأُمَّهُ آيَةً وَآوَيْنَاهُمَا إِلَى رَبْوَةٍ ذَاتِ قَرَارٍ وَمَعِينٍ ﴿۵۰﴾</t>
  </si>
  <si>
    <t>عیسی و مریم</t>
  </si>
  <si>
    <t xml:space="preserve"> نشانه بودن</t>
  </si>
  <si>
    <t>المومنون 72</t>
  </si>
  <si>
    <t>أَمْ تَسْأَلُهُمْ خَرْجًا فَخَرَاجُ رَبِّكَ خَيْرٌ وَهُوَ خَيْرُ الرَّازِقِينَ ﴿۷۲﴾</t>
  </si>
  <si>
    <t>النور 50</t>
  </si>
  <si>
    <t>أَفِي قُلُوبِهِمْ مَرَضٌ أَمِ ارْتَابُوا أَمْ يَخَافُونَ أَنْ يَحِيفَ اللَّهُ عَلَيْهِمْ وَرَسُولُهُ بَلْ أُولَئِكَ هُمُ الظَّالِمُونَ ﴿۵۰﴾</t>
  </si>
  <si>
    <t>عدم ظلم</t>
  </si>
  <si>
    <t>النور 51</t>
  </si>
  <si>
    <t>إِنَّمَا كَانَ قَوْلَ الْمُؤْمِنِينَ إِذَا دُعُوا إِلَى اللَّهِ وَرَسُولِهِ لِيَحْكُمَ بَيْنَهُمْ أَنْ يَقُولُوا سَمِعْنَا وَأَطَعْنَا وَأُولَئِكَ هُمُ الْمُفْلِحُونَ ﴿۵۱﴾</t>
  </si>
  <si>
    <t>سپردن داوری</t>
  </si>
  <si>
    <t>النور 56</t>
  </si>
  <si>
    <t>وَأَقِيمُوا الصَّلَاةَ وَآتُوا الزَّكَاةَ وَأَطِيعُوا الرَّسُولَ لَعَلَّكُمْ تُرْحَمُونَ ﴿۵۶﴾</t>
  </si>
  <si>
    <t xml:space="preserve">الفرقان 31 </t>
  </si>
  <si>
    <t>وَكَذَلِكَ جَعَلْنَا لِكُلِّ نَبِيٍّ عَدُوًّا مِنَ الْمُجْرِمِينَ وَكَفَى بِرَبِّكَ هَادِيًا وَنَصِيرًا ﴿۳۱﴾</t>
  </si>
  <si>
    <t xml:space="preserve">الفرقان 36 </t>
  </si>
  <si>
    <t>فَقُلْنَا اذْهَبَا إِلَى الْقَوْمِ الَّذِينَ كَذَّبُوا بِآيَاتِنَا فَدَمَّرْنَاهُمْ تَدْمِيرًا ﴿۳۶﴾</t>
  </si>
  <si>
    <t>الشعراء 10 و 11</t>
  </si>
  <si>
    <t>وَإِذْ نَادَى رَبُّكَ مُوسَى أَنِ ائْتِ الْقَوْمَ الظَّالِمِينَ ﴿۱۰﴾ قَوْمَ فِرْعَوْنَ أَلَا يَتَّقُونَ ﴿۱۱﴾</t>
  </si>
  <si>
    <t>قوم فرعون</t>
  </si>
  <si>
    <t>رفتن به قصد دعوت به خدا</t>
  </si>
  <si>
    <t>الشعراء 53</t>
  </si>
  <si>
    <t>فَأَرْسَلَ فِرْعَوْنُ فِي الْمَدَائِنِ حَاشِرِينَ ﴿۵۳﴾</t>
  </si>
  <si>
    <t>مأموران</t>
  </si>
  <si>
    <t>فرستادن در تعقیب موسی</t>
  </si>
  <si>
    <t>الشعراء 60</t>
  </si>
  <si>
    <t>فَأَتْبَعُوهُمْ مُشْرِقِينَ ﴿۶۰﴾</t>
  </si>
  <si>
    <t>تعقیب</t>
  </si>
  <si>
    <t>رَبِّ هَبْ لِي حُكْمًا وَأَلْحِقْنِي بِالصَّالِحِينَ ﴿۸۳﴾</t>
  </si>
  <si>
    <t>نیکان</t>
  </si>
  <si>
    <t>دعا برای ملحق شدن به آنها</t>
  </si>
  <si>
    <t>الشعراء 83</t>
  </si>
  <si>
    <t>الشعراء 88</t>
  </si>
  <si>
    <t>يَوْمَ لَا يَنْفَعُ مَالٌ وَلَا بَنُونَ ﴿۸۸﴾</t>
  </si>
  <si>
    <t>سودمند نبودن در روز قیامت</t>
  </si>
  <si>
    <t>الشعراء 99</t>
  </si>
  <si>
    <t>وَمَا أَضَلَّنَا إِلَّا الْمُجْرِمُونَ ﴿۹۹﴾</t>
  </si>
  <si>
    <t>الشعراء 117</t>
  </si>
  <si>
    <t>قَالَ رَبِّ إِنَّ قَوْمِي كَذَّبُونِ ﴿۱۱۷﴾</t>
  </si>
  <si>
    <t>النمل 12</t>
  </si>
  <si>
    <t>وَأَدْخِلْ يَدَكَ فِي جَيْبِكَ تَخْرُجْ بَيْضَاءَ مِنْ غَيْرِ سُوءٍ فِي تِسْعِ آيَاتٍ إِلَى فِرْعَوْنَ وَقَوْمِهِ إِنَّهُمْ كَانُوا قَوْمًا فَاسِقِينَ ﴿۱۲﴾</t>
  </si>
  <si>
    <t>النمل 14</t>
  </si>
  <si>
    <t>وَجَحَدُوا بِهَا وَاسْتَيْقَنَتْهَا أَنْفُسُهُمْ ظُلْمًا وَعُلُوًّا فَانْظُرْ كَيْفَ كَانَ عَاقِبَةُ الْمُفْسِدِينَ ﴿۱۴﴾</t>
  </si>
  <si>
    <t>مفسدان</t>
  </si>
  <si>
    <t>عبرت از عاقبت آنها</t>
  </si>
  <si>
    <t>النمل 23</t>
  </si>
  <si>
    <t>إِنِّي وَجَدْتُ امْرَأَةً تَمْلِكُهُمْ وَأُوتِيَتْ مِنْ كُلِّ شَيْءٍ وَلَهَا عَرْشٌ عَظِيمٌ ﴿۲۳﴾</t>
  </si>
  <si>
    <t>حکومت کردن</t>
  </si>
  <si>
    <t>القصص 13</t>
  </si>
  <si>
    <t>فَرَدَدْنَاهُ إِلَى أُمِّهِ كَيْ تَقَرَّ عَيْنُهَا وَلَا تَحْزَنَ وَلِتَعْلَمَ أَنَّ وَعْدَ اللَّهِ حَقٌّ وَلَكِنَّ أَكْثَرَهُمْ لَا يَعْلَمُونَ ﴿۱۳﴾</t>
  </si>
  <si>
    <t>مادر(موسی)</t>
  </si>
  <si>
    <t>بازگشت به آغوش مادر</t>
  </si>
  <si>
    <t>القصص 21</t>
  </si>
  <si>
    <t>فَخَرَجَ مِنْهَا خَائِفًا يَتَرَقَّبُ قَالَ رَبِّ نَجِّنِي مِنَ الْقَوْمِ الظَّالِمِينَ ﴿۲۱﴾</t>
  </si>
  <si>
    <t>القصص 32</t>
  </si>
  <si>
    <t>اسْلُكْ يَدَكَ فِي جَيْبِكَ تَخْرُجْ بَيْضَاءَ مِنْ غَيْرِ سُوءٍ وَاضْمُمْ إِلَيْكَ جَنَاحَكَ مِنَ الرَّهْبِ فَذَانِكَ بُرْهَانَانِ مِنْ رَبِّكَ إِلَى فِرْعَوْنَ وَمَلَئِهِ إِنَّهُمْ كَانُوا قَوْمًا فَاسِقِينَ ﴿۳۲﴾</t>
  </si>
  <si>
    <t>القصص 40</t>
  </si>
  <si>
    <t>فَأَخَذْنَاهُ وَجُنُودَهُ فَنَبَذْنَاهُمْ فِي الْيَمِّ فَانْظُرْ كَيْفَ كَانَ عَاقِبَةُ الظَّالِمِينَ ﴿۴۰﴾</t>
  </si>
  <si>
    <t xml:space="preserve">عبرت </t>
  </si>
  <si>
    <t>القصص 56</t>
  </si>
  <si>
    <t>إِنَّكَ لَا تَهْدِي مَنْ أَحْبَبْتَ وَلَكِنَّ اللَّهَ يَهْدِي مَنْ يَشَاءُ وَهُوَ أَعْلَمُ بِالْمُهْتَدِينَ ﴿۵۶﴾</t>
  </si>
  <si>
    <t>عدم استقلال در هدایت</t>
  </si>
  <si>
    <t>العنکبوت 32</t>
  </si>
  <si>
    <t>قَالَ إِنَّ فِيهَا لُوطًا قَالُوا نَحْنُ أَعْلَمُ بِمَنْ فِيهَا لَنُنَجِّيَنَّهُ وَأَهْلَهُ إِلَّا امْرَأَتَهُ كَانَتْ مِنَ الْغَابِرِينَ ﴿۳۲﴾</t>
  </si>
  <si>
    <t>لوط</t>
  </si>
  <si>
    <t>شفاعت</t>
  </si>
  <si>
    <t>العنکبوت 45</t>
  </si>
  <si>
    <t>اتْلُ مَا أُوحِيَ إِلَيْكَ مِنَ الْكِتَابِ وَأَقِمِ الصَّلَاةَ إِنَّ الصَّلَاةَ تَنْهَى عَنِ الْفَحْشَاءِ وَالْمُنْكَرِ وَلَذِكْرُ اللَّهِ أَكْبَرُ وَاللَّهُ يَعْلَمُ مَا تَصْنَعُونَ ﴿۴۵﴾</t>
  </si>
  <si>
    <t>العنکبوت 61</t>
  </si>
  <si>
    <t>وَلَئِنْ سَأَلْتَهُمْ مَنْ خَلَقَ السَّمَاوَاتِ وَالْأَرْضَ وَسَخَّرَ الشَّمْسَ وَالْقَمَرَ لَيَقُولُنَّ اللَّهُ فَأَنَّى يُؤْفَكُونَ ﴿۶۱﴾</t>
  </si>
  <si>
    <t>تذکر به خالق بودن خدا</t>
  </si>
  <si>
    <t>العنکبوت 67</t>
  </si>
  <si>
    <t>أَوَلَمْ يَرَوْا أَنَّا جَعَلْنَا حَرَمًا آمِنًا وَيُتَخَطَّفُ النَّاسُ مِنْ حَوْلِهِمْ أَفَبِالْبَاطِلِ يُؤْمِنُونَ وَبِنِعْمَةِ اللَّهِ يَكْفُرُونَ ﴿۶۷﴾</t>
  </si>
  <si>
    <t>آدم‌ربایی</t>
  </si>
  <si>
    <t>الروم 2 و3</t>
  </si>
  <si>
    <t>الروم 22</t>
  </si>
  <si>
    <t>وَمِنْ آيَاتِهِ خَلْقُ السَّمَاوَاتِ وَالْأَرْضِ وَاخْتِلَافُ أَلْسِنَتِكُمْ وَأَلْوَانِكُمْ إِنَّ فِي ذَلِكَ لَآيَاتٍ لِلْعَالِمِينَ ﴿۲۲﴾</t>
  </si>
  <si>
    <t>تفاوت در زبان</t>
  </si>
  <si>
    <t>تفاوت در رنگ</t>
  </si>
  <si>
    <t>السجده 18</t>
  </si>
  <si>
    <t>أَفَمَنْ كَانَ مُؤْمِنًا كَمَنْ كَانَ فَاسِقًا لَا يَسْتَوُونَ ﴿۱۸﴾</t>
  </si>
  <si>
    <t>مومن</t>
  </si>
  <si>
    <t>عدم برابری</t>
  </si>
  <si>
    <t>الاحزاب 15</t>
  </si>
  <si>
    <t>وَلَقَدْ كَانُوا عَاهَدُوا اللَّهَ مِنْ قَبْلُ لَا يُوَلُّونَ الْأَدْبَارَ وَكَانَ عَهْدُ اللَّهِ مَسْئُولًا ﴿۱۵﴾</t>
  </si>
  <si>
    <t>عدم پشت‌کردن هنگام جنگ</t>
  </si>
  <si>
    <t xml:space="preserve">الاحزاب 29 </t>
  </si>
  <si>
    <t>وَإِنْ كُنْتُنَّ تُرِدْنَ اللَّهَ وَرَسُولَهُ وَالدَّارَ الْآخِرَةَ فَإِنَّ اللَّهَ أَعَدَّ لِلْمُحْسِنَاتِ مِنْكُنَّ أَجْرًا عَظِيمًا ﴿۲۹﴾</t>
  </si>
  <si>
    <t>الاحزاب 44</t>
  </si>
  <si>
    <t>تَحِيَّتُهُمْ يَوْمَ يَلْقَوْنَهُ سَلَامٌ وَأَعَدَّ لَهُمْ أَجْرًا كَرِيمًا ﴿۴۴﴾</t>
  </si>
  <si>
    <t>سلام کردن به عنوان تحیت</t>
  </si>
  <si>
    <t>لعن</t>
  </si>
  <si>
    <t>الاحزاب 71</t>
  </si>
  <si>
    <t>يُصْلِحْ لَكُمْ أَعْمَالَكُمْ وَيَغْفِرْ لَكُمْ ذُنُوبَكُمْ وَمَنْ يُطِعِ اللَّهَ وَرَسُولَهُ فَقَدْ فَازَ فَوْزًا عَظِيمًا ﴿۷۱﴾</t>
  </si>
  <si>
    <t>فاطر 23 و 24</t>
  </si>
  <si>
    <t>فاطر 37</t>
  </si>
  <si>
    <t>وَهُمْ يَصْطَرِخُونَ فِيهَا رَبَّنَا أَخْرِجْنَا نَعْمَلْ صَالِحًا غَيْرَ الَّذِي كُنَّا نَعْمَلُ أَوَلَمْ نُعَمِّرْكُمْ مَا يَتَذَكَّرُ فِيهِ مَنْ تَذَكَّرَ وَجَاءَكُمُ النَّذِيرُ فَذُوقُوا فَمَا لِلظَّالِمِينَ مِنْ نَصِيرٍ ﴿۳۷﴾</t>
  </si>
  <si>
    <t>فاطر 39</t>
  </si>
  <si>
    <t>هُوَ الَّذِي جَعَلَكُمْ خَلَائِفَ فِي الْأَرْضِ فَمَنْ كَفَرَ فَعَلَيْهِ كُفْرُهُ وَلَا يَزِيدُ الْكَافِرِينَ كُفْرُهُمْ عِنْدَ رَبِّهِمْ إِلَّا مَقْتًا وَلَا يَزِيدُ الْكَافِرِينَ كُفْرُهُمْ إِلَّا خَسَارًا ﴿۳۹﴾</t>
  </si>
  <si>
    <t>جانشینی در زمین</t>
  </si>
  <si>
    <t>یس 26 و 27</t>
  </si>
  <si>
    <t>قِيلَ ادْخُلِ الْجَنَّةَ قَالَ يَا لَيْتَ قَوْمِي يَعْلَمُونَ ﴿۲۶﴾ بِمَا غَفَرَ لِي رَبِّي وَجَعَلَنِي مِنَ الْمُكْرَمِينَ ﴿۲۷﴾</t>
  </si>
  <si>
    <t>تأسف خوردن</t>
  </si>
  <si>
    <t>یس 59</t>
  </si>
  <si>
    <t>وَامْتَازُوا الْيَوْمَ أَيُّهَا الْمُجْرِمُونَ ﴿۵۹﴾</t>
  </si>
  <si>
    <t>جداشدن در روز قیامت</t>
  </si>
  <si>
    <t>الصافات 25</t>
  </si>
  <si>
    <t>مَا لَكُمْ لَا تَنَاصَرُونَ ﴿۲۵﴾</t>
  </si>
  <si>
    <t>جهنمیان</t>
  </si>
  <si>
    <t>الصافات 44</t>
  </si>
  <si>
    <t>عَلَى سُرُرٍ مُتَقَابِلِينَ ﴿۴۴﴾</t>
  </si>
  <si>
    <t>نشستن روبروی یکدیگر</t>
  </si>
  <si>
    <t>الصافات 72</t>
  </si>
  <si>
    <t>وَلَقَدْ أَرْسَلْنَا فِيهِمْ مُنْذِرِينَ ﴿۷۲﴾</t>
  </si>
  <si>
    <t>الصافات 73</t>
  </si>
  <si>
    <t>فَانْظُرْ كَيْفَ كَانَ عَاقِبَةُ الْمُنْذَرِينَ ﴿۷۳﴾</t>
  </si>
  <si>
    <t>عبرت گرفتن</t>
  </si>
  <si>
    <t>الصافات 94</t>
  </si>
  <si>
    <t>فَأَقْبَلُوا إِلَيْهِ يَزِفُّونَ ﴿۹۴﴾</t>
  </si>
  <si>
    <t>بازگشتن به سوی او</t>
  </si>
  <si>
    <t>ص 28</t>
  </si>
  <si>
    <t>أَمْ نَجْعَلُ الَّذِينَ آمَنُوا وَعَمِلُوا الصَّالِحَاتِ كَالْمُفْسِدِينَ فِي الْأَرْضِ أَمْ نَجْعَلُ الْمُتَّقِينَ كَالْفُجَّارِ ﴿۲۸﴾</t>
  </si>
  <si>
    <t>نیکوکاران
متقیان</t>
  </si>
  <si>
    <t>مفسدان
گنهکاران</t>
  </si>
  <si>
    <t>عدم برابری
عدم برابری</t>
  </si>
  <si>
    <t>ص 41</t>
  </si>
  <si>
    <t>وَاذْكُرْ عَبْدَنَا أَيُّوبَ إِذْ نَادَى رَبَّهُ أَنِّي مَسَّنِيَ الشَّيْطَانُ بِنُصْبٍ وَعَذَابٍ ﴿۴۱﴾</t>
  </si>
  <si>
    <t>پیامبر(ایوب)</t>
  </si>
  <si>
    <t>یادکردن</t>
  </si>
  <si>
    <t>ص 67 و 68 و 69</t>
  </si>
  <si>
    <t>الزمر 36</t>
  </si>
  <si>
    <t>أَلَيْسَ اللَّهُ بِكَافٍ عَبْدَهُ وَيُخَوِّفُونَكَ بِالَّذِينَ مِنْ دُونِهِ وَمَنْ يُضْلِلِ اللَّهُ فَمَا لَهُ مِنْ هَادٍ ﴿۳۶﴾</t>
  </si>
  <si>
    <t>ترساندن از غیرخدا</t>
  </si>
  <si>
    <t>الزمر 43</t>
  </si>
  <si>
    <t>الزمر 55 و 56</t>
  </si>
  <si>
    <t>الزمر 71</t>
  </si>
  <si>
    <t>وَسِيقَ الَّذِينَ كَفَرُوا إِلَى جَهَنَّمَ زُمَرًا حَتَّى إِذَا جَاءُوهَا فُتِحَتْ أَبْوَابُهَا وَقَالَ لَهُمْ خَزَنَتُهَا أَلَمْ يَأْتِكُمْ رُسُلٌ مِنْكُمْ يَتْلُونَ عَلَيْكُمْ آيَاتِ رَبِّكُمْ وَيُنْذِرُونَكُمْ لِقَاءَ يَوْمِكُمْ هَذَا قَالُوا بَلَى وَلَكِنْ حَقَّتْ كَلِمَةُ الْعَذَابِ عَلَى الْكَافِرِينَ ﴿۷۱﴾</t>
  </si>
  <si>
    <t>انذار و تلاوت آیات خدا</t>
  </si>
  <si>
    <t>دیدن سرگذشت و عبرت‌گیری</t>
  </si>
  <si>
    <t>غافر 21</t>
  </si>
  <si>
    <t>أَوَلَمْ يَسِيرُوا فِي الْأَرْضِ فَيَنْظُرُوا كَيْفَ كَانَ عَاقِبَةُ الَّذِينَ كَانُوا مِنْ قَبْلِهِمْ كَانُوا هُمْ أَشَدَّ مِنْهُمْ قُوَّةً وَآثَارًا فِي الْأَرْضِ فَأَخَذَهُمُ اللَّهُ بِذُنُوبِهِمْ وَمَا كَانَ لَهُمْ مِنَ اللَّهِ مِنْ وَاقٍ ﴿۲۱﴾</t>
  </si>
  <si>
    <t>غافر 45</t>
  </si>
  <si>
    <t>فَوَقَاهُ اللَّهُ سَيِّئَاتِ مَا مَكَرُوا وَحَاقَ بِآلِ فِرْعَوْنَ سُوءُ الْعَذَابِ ﴿۴۵﴾</t>
  </si>
  <si>
    <t>غافر 50</t>
  </si>
  <si>
    <t>قَالُوا أَوَلَمْ تَكُ تَأْتِيكُمْ رُسُلُكُمْ بِالْبَيِّنَاتِ قَالُوا بَلَى قَالُوا فَادْعُوا وَمَا دُعَاءُ الْكَافِرِينَ إِلَّا فِي ضَلَالٍ ﴿۵۰﴾</t>
  </si>
  <si>
    <t>غافر 70</t>
  </si>
  <si>
    <t>الَّذِينَ كَذَّبُوا بِالْكِتَابِ وَبِمَا أَرْسَلْنَا بِهِ رُسُلَنَا فَسَوْفَ يَعْلَمُونَ ﴿۷۰﴾</t>
  </si>
  <si>
    <t>مجادله‌کنندگان</t>
  </si>
  <si>
    <t>فصلت 29</t>
  </si>
  <si>
    <t>وَقَالَ الَّذِينَ كَفَرُوا رَبَّنَا أَرِنَا اللَّذَيْنِ أَضَلَّانَا مِنَ الْجِنِّ وَالْإِنْسِ نَجْعَلْهُمَا تَحْتَ أَقْدَامِنَا لِيَكُونَا مِنَ الْأَسْفَلِينَ ﴿۲۹﴾</t>
  </si>
  <si>
    <t>گمراه‌کنندگان</t>
  </si>
  <si>
    <t>اظهار انزجار</t>
  </si>
  <si>
    <t>الشوری 10</t>
  </si>
  <si>
    <t>وَمَا اخْتَلَفْتُمْ فِيهِ مِنْ شَيْءٍ فَحُكْمُهُ إِلَى اللَّهِ ذَلِكُمُ اللَّهُ رَبِّي عَلَيْهِ تَوَكَّلْتُ وَإِلَيْهِ أُنِيبُ ﴿۱۰﴾</t>
  </si>
  <si>
    <t>تذکر به داوری خدا</t>
  </si>
  <si>
    <t>الزخرف 6</t>
  </si>
  <si>
    <t>وَكَمْ أَرْسَلْنَا مِنْ نَبِيٍّ فِي الْأَوَّلِينَ ﴿۶﴾</t>
  </si>
  <si>
    <t>الزخرف 9</t>
  </si>
  <si>
    <t>وَلَئِنْ سَأَلْتَهُمْ مَنْ خَلَقَ السَّمَاوَاتِ وَالْأَرْضَ لَيَقُولُنَّ خَلَقَهُنَّ الْعَزِيزُ الْعَلِيمُ ﴿۹﴾</t>
  </si>
  <si>
    <t>تذکر به خالقیت خدا</t>
  </si>
  <si>
    <t>الزخرف 17</t>
  </si>
  <si>
    <t>وَإِذَا بُشِّرَ أَحَدُهُمْ بِمَا ضَرَبَ لِلرَّحْمَنِ مَثَلًا ظَلَّ وَجْهُهُ مُسْوَدًّا وَهُوَ كَظِيمٌ ﴿۱۷﴾</t>
  </si>
  <si>
    <t>الزخرف 25</t>
  </si>
  <si>
    <t>فَانْتَقَمْنَا مِنْهُمْ فَانْظُرْ كَيْفَ كَانَ عَاقِبَةُ الْمُكَذِّبِينَ ﴿۲۵﴾</t>
  </si>
  <si>
    <t>الزخرف 28</t>
  </si>
  <si>
    <t>وَجَعَلَهَا كَلِمَةً بَاقِيَةً فِي عَقِبِهِ لَعَلَّهُمْ يَرْجِعُونَ ﴿۲۸﴾</t>
  </si>
  <si>
    <t>نسل خود</t>
  </si>
  <si>
    <t>انتقال توحید</t>
  </si>
  <si>
    <t>الزخرف 40</t>
  </si>
  <si>
    <t>أَفَأَنْتَ تُسْمِعُ الصُّمَّ أَوْ تَهْدِي الْعُمْيَ وَمَنْ كَانَ فِي ضَلَالٍ مُبِينٍ ﴿۴۰﴾</t>
  </si>
  <si>
    <t>مرده دلان</t>
  </si>
  <si>
    <t>عدم توانایی شنوا کردن به سخن حق</t>
  </si>
  <si>
    <t>الزخرف 45</t>
  </si>
  <si>
    <t>وَاسْأَلْ مَنْ أَرْسَلْنَا مِنْ قَبْلِكَ مِنْ رُسُلِنَا أَجَعَلْنَا مِنْ دُونِ الرَّحْمَنِ آلِهَةً يُعْبَدُونَ ﴿۴۵﴾</t>
  </si>
  <si>
    <t>پیامبران گذشته</t>
  </si>
  <si>
    <t>سوال از توحید</t>
  </si>
  <si>
    <t>الزخرف 47</t>
  </si>
  <si>
    <t>فَلَمَّا جَاءَهُمْ بِآيَاتِنَا إِذَا هُمْ مِنْهَا يَضْحَكُونَ ﴿۴۷﴾</t>
  </si>
  <si>
    <t>الزخرف 59</t>
  </si>
  <si>
    <t>إِنْ هُوَ إِلَّا عَبْدٌ أَنْعَمْنَا عَلَيْهِ وَجَعَلْنَاهُ مَثَلًا لِبَنِي إِسْرَائِيلَ ﴿۵۹﴾</t>
  </si>
  <si>
    <t>الگو</t>
  </si>
  <si>
    <t>الزخرف 67</t>
  </si>
  <si>
    <t>الْأَخِلَّاءُ يَوْمَئِذٍ بَعْضُهُمْ لِبَعْضٍ عَدُوٌّ إِلَّا الْمُتَّقِينَ ﴿۶۷﴾</t>
  </si>
  <si>
    <t>دشمن بودن در روز قیامت به غیر از متقیان</t>
  </si>
  <si>
    <t>الزخرف 81</t>
  </si>
  <si>
    <t>قُلْ إِنْ كَانَ لِلرَّحْمَنِ وَلَدٌ فَأَنَا أَوَّلُ الْعَابِدِينَ ﴿۸۱﴾</t>
  </si>
  <si>
    <t>اعلام عدم فرزند داشتن خدا</t>
  </si>
  <si>
    <t>الزخرف 83</t>
  </si>
  <si>
    <t>فَذَرْهُمْ يَخُوضُوا وَيَلْعَبُوا حَتَّى يُلَاقُوا يَوْمَهُمُ الَّذِي يُوعَدُونَ ﴿۸۳﴾</t>
  </si>
  <si>
    <t>رها کردن به حال خود</t>
  </si>
  <si>
    <t>الزخرف 87</t>
  </si>
  <si>
    <t>وَلَئِنْ سَأَلْتَهُمْ مَنْ خَلَقَهُمْ لَيَقُولُنَّ اللَّهُ فَأَنَّى يُؤْفَكُونَ ﴿۸۷﴾</t>
  </si>
  <si>
    <t>الزخرف 89</t>
  </si>
  <si>
    <t>فَاصْفَحْ عَنْهُمْ وَقُلْ سَلَامٌ فَسَوْفَ يَعْلَمُونَ ﴿۸۹﴾</t>
  </si>
  <si>
    <t>گذشت کردن</t>
  </si>
  <si>
    <t>الدخان 13</t>
  </si>
  <si>
    <t>أَنَّى لَهُمُ الذِّكْرَى وَقَدْ جَاءَهُمْ رَسُولٌ مُبِينٌ ﴿۱۳﴾</t>
  </si>
  <si>
    <t>الدخان 17</t>
  </si>
  <si>
    <t>وَلَقَدْ فَتَنَّا قَبْلَهُمْ قَوْمَ فِرْعَوْنَ وَجَاءَهُمْ رَسُولٌ كَرِيمٌ ﴿۱۷﴾</t>
  </si>
  <si>
    <t>الدخان 20</t>
  </si>
  <si>
    <t>وَإِنِّي عُذْتُ بِرَبِّي وَرَبِّكُمْ أَنْ تَرْجُمُونِ ﴿۲۰﴾</t>
  </si>
  <si>
    <t>اعلام پناه بردن به خدا</t>
  </si>
  <si>
    <t>الدخان 22</t>
  </si>
  <si>
    <t>فَدَعَا رَبَّهُ أَنَّ هَؤُلَاءِ قَوْمٌ مُجْرِمُونَ ﴿۲۲﴾</t>
  </si>
  <si>
    <t>شهادت به جرم آنها</t>
  </si>
  <si>
    <t>الدخان 23</t>
  </si>
  <si>
    <t>فَأَسْرِ بِعِبَادِي لَيْلًا إِنَّكُمْ مُتَّبَعُونَ ﴿۲۳﴾</t>
  </si>
  <si>
    <t>حرکت دادن شبانه</t>
  </si>
  <si>
    <t>الدخان 28</t>
  </si>
  <si>
    <t>كَذَلِكَ وَأَوْرَثْنَاهَا قَوْمًا آخَرِينَ ﴿۲۸﴾</t>
  </si>
  <si>
    <t>ارث بردن دارایی‌ها</t>
  </si>
  <si>
    <t>الدخان 30 و 31</t>
  </si>
  <si>
    <t>وَلَقَدْ نَجَّيْنَا بَنِي إِسْرَائِيلَ مِنَ الْعَذَابِ الْمُهِينِ ﴿۳۰﴾ مِنْ فِرْعَوْنَ إِنَّهُ كَانَ عَالِيًا مِنَ الْمُسْرِفِينَ ﴿۳۱﴾</t>
  </si>
  <si>
    <t>الدخان 32</t>
  </si>
  <si>
    <t>وَلَقَدِ اخْتَرْنَاهُمْ عَلَى عِلْمٍ عَلَى الْعَالَمِينَ ﴿۳۲﴾</t>
  </si>
  <si>
    <t>الدخان 34 و 35 و 36</t>
  </si>
  <si>
    <t>إِنَّ هَؤُلَاءِ لَيَقُولُونَ ﴿۳۴﴾ إِنْ هِيَ إِلَّا مَوْتَتُنَا الْأُولَى وَمَا نَحْنُ بِمُنْشَرِينَ ﴿۳۵﴾ فَأْتُوا بِآبَائِنَا إِنْ كُنْتُمْ صَادِقِينَ ﴿۳۶﴾</t>
  </si>
  <si>
    <t>مجادله در مورد معاد</t>
  </si>
  <si>
    <t>الدخان 37</t>
  </si>
  <si>
    <t>أَهُمْ خَيْرٌ أَمْ قَوْمُ تُبَّعٍ وَالَّذِينَ مِنْ قَبْلِهِمْ أَهْلَكْنَاهُمْ إِنَّهُمْ كَانُوا مُجْرِمِينَ ﴿۳۷﴾</t>
  </si>
  <si>
    <t>قوم تبّع</t>
  </si>
  <si>
    <t>منکران (فعلی)</t>
  </si>
  <si>
    <t>الدخان 58</t>
  </si>
  <si>
    <t>فَإِنَّمَا يَسَّرْنَاهُ بِلِسَانِكَ لَعَلَّهُمْ يَتَذَكَّرُونَ ﴿۵۸﴾</t>
  </si>
  <si>
    <t>الدخان 59</t>
  </si>
  <si>
    <t>فَارْتَقِبْ إِنَّهُمْ مُرْتَقِبُونَ ﴿۵۹﴾</t>
  </si>
  <si>
    <t>انتظار همراه آنان</t>
  </si>
  <si>
    <t>الجاثیه 10</t>
  </si>
  <si>
    <t>مِنْ وَرَائِهِمْ جَهَنَّمُ وَلَا يُغْنِي عَنْهُمْ مَا كَسَبُوا شَيْئًا وَلَا مَا اتَّخَذُوا مِنْ دُونِ اللَّهِ أَوْلِيَاءَ وَلَهُمْ عَذَابٌ عَظِيمٌ ﴿۱۰﴾</t>
  </si>
  <si>
    <t>عدم منفعت در روز قیامت</t>
  </si>
  <si>
    <t>الجاثیه 21</t>
  </si>
  <si>
    <t>أَمْ حَسِبَ الَّذِينَ اجْتَرَحُوا السَّيِّئَاتِ أَنْ نَجْعَلَهُمْ كَالَّذِينَ آمَنُوا وَعَمِلُوا الصَّالِحَاتِ سَوَاءً مَحْيَاهُمْ وَمَمَاتُهُمْ سَاءَ مَا يَحْكُمُونَ ﴿۲۱﴾</t>
  </si>
  <si>
    <t>گناهکاران</t>
  </si>
  <si>
    <t>عدم تساوی در زندگی و مرگ</t>
  </si>
  <si>
    <t>الأحقاف 26</t>
  </si>
  <si>
    <t>وَلَقَدْ مَكَّنَّاهُمْ فِيمَا إِنْ مَكَّنَّاكُمْ فِيهِ وَجَعَلْنَا لَهُمْ سَمْعًا وَأَبْصَارًا وَأَفْئِدَةً فَمَا أَغْنَى عَنْهُمْ سَمْعُهُمْ وَلَا أَبْصَارُهُمْ وَلَا أَفْئِدَتُهُمْ مِنْ شَيْءٍ إِذْ كَانُوا يَجْحَدُونَ بِآيَاتِ اللَّهِ وَحَاقَ بِهِمْ مَا كَانُوا بِهِ يَسْتَهْزِئُونَ ﴿۲۶﴾</t>
  </si>
  <si>
    <t>مخاطب قرآن</t>
  </si>
  <si>
    <t>برتری از لحاظ مکنت</t>
  </si>
  <si>
    <t>محمد 1</t>
  </si>
  <si>
    <t>الَّذِينَ كَفَرُوا وَصَدُّوا عَنْ سَبِيلِ اللَّهِ أَضَلَّ أَعْمَالَهُمْ ﴿۱﴾</t>
  </si>
  <si>
    <t>وَالَّذِينَ آمَنُوا وَعَمِلُوا الصَّالِحَاتِ وَآمَنُوا بِمَا نُزِّلَ عَلَى مُحَمَّدٍ وَهُوَ الْحَقُّ مِنْ رَبِّهِمْ كَفَّرَ عَنْهُمْ سَيِّئَاتِهِمْ وَأَصْلَحَ بَالَهُمْ ﴿۲﴾</t>
  </si>
  <si>
    <t>محمد 13</t>
  </si>
  <si>
    <t>وَكَأَيِّنْ مِنْ قَرْيَةٍ هِيَ أَشَدُّ قُوَّةً مِنْ قَرْيَتِكَ الَّتِي أَخْرَجَتْكَ أَهْلَكْنَاهُمْ فَلَا نَاصِرَ لَهُمْ ﴿۱۳﴾</t>
  </si>
  <si>
    <t>بیرون کردن از شهر</t>
  </si>
  <si>
    <t>مردم مکه</t>
  </si>
  <si>
    <t>محمد 22</t>
  </si>
  <si>
    <t>فَهَلْ عَسَيْتُمْ إِنْ تَوَلَّيْتُمْ أَنْ تُفْسِدُوا فِي الْأَرْضِ وَتُقَطِّعُوا أَرْحَامَكُمْ ﴿۲۲﴾</t>
  </si>
  <si>
    <t>قطع رحم</t>
  </si>
  <si>
    <t>محمد 34</t>
  </si>
  <si>
    <t>إِنَّ الَّذِينَ كَفَرُوا وَصَدُّوا عَنْ سَبِيلِ اللَّهِ ثُمَّ مَاتُوا وَهُمْ كُفَّارٌ فَلَنْ يَغْفِرَ اللَّهُ لَهُمْ ﴿۳۴﴾</t>
  </si>
  <si>
    <t>الفتح 17</t>
  </si>
  <si>
    <t>لَيْسَ عَلَى الْأَعْمَى حَرَجٌ وَلَا عَلَى الْأَعْرَجِ حَرَجٌ وَلَا عَلَى الْمَرِيضِ حَرَجٌ وَمَنْ يُطِعِ اللَّهَ وَرَسُولَهُ يُدْخِلْهُ جَنَّاتٍ تَجْرِي مِنْ تَحْتِهَا الْأَنْهَارُ وَمَنْ يَتَوَلَّ يُعَذِّبْهُ عَذَابًا أَلِيمًا ﴿۱۷﴾</t>
  </si>
  <si>
    <t>الفتح 24</t>
  </si>
  <si>
    <t>وَهُوَ الَّذِي كَفَّ أَيْدِيَهُمْ عَنْكُمْ وَأَيْدِيَكُمْ عَنْهُمْ بِبَطْنِ مَكَّةَ مِنْ بَعْدِ أَنْ أَظْفَرَكُمْ عَلَيْهِمْ وَكَانَ اللَّهُ بِمَا تَعْمَلُونَ بَصِيرًا ﴿۲۴﴾</t>
  </si>
  <si>
    <t>پیروزی در جنگ</t>
  </si>
  <si>
    <t>الحجرات 3</t>
  </si>
  <si>
    <t>إِنَّ الَّذِينَ يَغُضُّونَ أَصْوَاتَهُمْ عِنْدَ رَسُولِ اللَّهِ أُولَئِكَ الَّذِينَ امْتَحَنَ اللَّهُ قُلُوبَهُمْ لِلتَّقْوَى لَهُمْ مَغْفِرَةٌ وَأَجْرٌ عَظِيمٌ ﴿۳﴾</t>
  </si>
  <si>
    <t>آرام صحبت کردن</t>
  </si>
  <si>
    <t>ق 39</t>
  </si>
  <si>
    <t>فَاصْبِرْ عَلَى مَا يَقُولُونَ وَسَبِّحْ بِحَمْدِ رَبِّكَ قَبْلَ طُلُوعِ الشَّمْسِ وَقَبْلَ الْغُرُوبِ ﴿۳۹﴾</t>
  </si>
  <si>
    <t>الذاریات 12</t>
  </si>
  <si>
    <t>يَسْأَلُونَ أَيَّانَ يَوْمُ الدِّينِ ﴿۱۲﴾</t>
  </si>
  <si>
    <t>دروغ‌پردازان</t>
  </si>
  <si>
    <t>الطور 40</t>
  </si>
  <si>
    <t>أَمْ تَسْأَلُهُمْ أَجْرًا فَهُمْ مِنْ مَغْرَمٍ مُثْقَلُونَ ﴿۴۰﴾</t>
  </si>
  <si>
    <t>الطور 45</t>
  </si>
  <si>
    <t>فَذَرْهُمْ حَتَّى يُلَاقُوا يَوْمَهُمُ الَّذِي فِيهِ يُصْعَقُونَ ﴿۴۵﴾</t>
  </si>
  <si>
    <t>القمر 27</t>
  </si>
  <si>
    <t>إِنَّا مُرْسِلُو النَّاقَةِ فِتْنَةً لَهُمْ فَارْتَقِبْهُمْ وَاصْطَبِرْ ﴿۲۷﴾</t>
  </si>
  <si>
    <t>مراقب بودن</t>
  </si>
  <si>
    <t>الرحمن 41</t>
  </si>
  <si>
    <t>يُعْرَفُ الْمُجْرِمُونَ بِسِيمَاهُمْ فَيُؤْخَذُ بِالنَّوَاصِي وَالْأَقْدَامِ ﴿۴۱﴾</t>
  </si>
  <si>
    <t>شناختن از روی سیما</t>
  </si>
  <si>
    <t>الواقعه 83 و 84</t>
  </si>
  <si>
    <t>فَلَوْلَا إِذَا بَلَغَتِ الْحُلْقُومَ ﴿۸۳﴾ وَأَنْتُمْ حِينَئِذٍ تَنْظُرُونَ ﴿۸۴﴾</t>
  </si>
  <si>
    <t>محتضر</t>
  </si>
  <si>
    <t>نظاره‌گر</t>
  </si>
  <si>
    <t>الواقعه 91</t>
  </si>
  <si>
    <t>فَسَلَامٌ لَكَ مِنْ أَصْحَابِ الْيَمِينِ ﴿۹۱﴾</t>
  </si>
  <si>
    <t>اصحاب یمین</t>
  </si>
  <si>
    <t>سلام</t>
  </si>
  <si>
    <t>الحدید 9</t>
  </si>
  <si>
    <t>هُوَ الَّذِي يُنَزِّلُ عَلَى عَبْدِهِ آيَاتٍ بَيِّنَاتٍ لِيُخْرِجَكُمْ مِنَ الظُّلُمَاتِ إِلَى النُّورِ وَإِنَّ اللَّهَ بِكُمْ لَرَءُوفٌ رَحِيمٌ ﴿۹﴾</t>
  </si>
  <si>
    <t>خارج کردن از تاریکی‌ها به نور</t>
  </si>
  <si>
    <t>الحدید 19</t>
  </si>
  <si>
    <t>وَالَّذِينَ آمَنُوا بِاللَّهِ وَرُسُلِهِ أُولَئِكَ هُمُ الصِّدِّيقُونَ وَالشُّهَدَاءُ عِنْدَ رَبِّهِمْ لَهُمْ أَجْرُهُمْ وَنُورُهُمْ وَالَّذِينَ كَفَرُوا وَكَذَّبُوا بِآيَاتِنَا أُولَئِكَ أَصْحَابُ الْجَحِيمِ ﴿۱۹﴾</t>
  </si>
  <si>
    <t>راستگویان، گواهان</t>
  </si>
  <si>
    <t>الحدید 21</t>
  </si>
  <si>
    <t>سَابِقُوا إِلَى مَغْفِرَةٍ مِنْ رَبِّكُمْ وَجَنَّةٍ عَرْضُهَا كَعَرْضِ السَّمَاءِ وَالْأَرْضِ أُعِدَّتْ لِلَّذِينَ آمَنُوا بِاللَّهِ وَرُسُلِهِ ذَلِكَ فَضْلُ اللَّهِ يُؤْتِيهِ مَنْ يَشَاءُ وَاللَّهُ ذُو الْفَضْلِ الْعَظِيمِ ﴿۲۱﴾</t>
  </si>
  <si>
    <t>سبقت گرفتن در مغفرت الهی</t>
  </si>
  <si>
    <t>المجادله 7</t>
  </si>
  <si>
    <t>أَلَمْ تَرَ أَنَّ اللَّهَ يَعْلَمُ مَا فِي السَّمَاوَاتِ وَمَا فِي الْأَرْضِ مَا يَكُونُ مِنْ نَجْوَى ثَلَاثَةٍ إِلَّا هُوَ رَابِعُهُمْ وَلَا خَمْسَةٍ إِلَّا هُوَ سَادِسُهُمْ وَلَا أَدْنَى مِنْ ذَلِكَ وَلَا أَكْثَرَ إِلَّا هُوَ مَعَهُمْ أَيْنَ مَا كَانُوا ثُمَّ يُنَبِّئُهُمْ بِمَا عَمِلُوا يَوْمَ الْقِيَامَةِ إِنَّ اللَّهَ بِكُلِّ شَيْءٍ عَلِيمٌ ﴿۷﴾</t>
  </si>
  <si>
    <t>نجوا</t>
  </si>
  <si>
    <t>المجادله 10</t>
  </si>
  <si>
    <t>إِنَّمَا النَّجْوَى مِنَ الشَّيْطَانِ لِيَحْزُنَ الَّذِينَ آمَنُوا وَلَيْسَ بِضَارِّهِمْ شَيْئًا إِلَّا بِإِذْنِ اللَّهِ وَعَلَى اللَّهِ فَلْيَتَوَكَّلِ الْمُؤْمِنُونَ ﴿۱۰﴾</t>
  </si>
  <si>
    <t>المجادله 18</t>
  </si>
  <si>
    <t>يَوْمَ يَبْعَثُهُمُ اللَّهُ جَمِيعًا فَيَحْلِفُونَ لَهُ كَمَا يَحْلِفُونَ لَكُمْ وَيَحْسَبُونَ أَنَّهُمْ عَلَى شَيْءٍ أَلَا إِنَّهُمْ هُمُ الْكَاذِبُونَ ﴿۱۸﴾</t>
  </si>
  <si>
    <t>قسم خوردن</t>
  </si>
  <si>
    <t>الحشر 20</t>
  </si>
  <si>
    <t>لَا يَسْتَوِي أَصْحَابُ النَّارِ وَأَصْحَابُ الْجَنَّةِ أَصْحَابُ الْجَنَّةِ هُمُ الْفَائِزُونَ ﴿۲۰﴾</t>
  </si>
  <si>
    <t>الممتحنه 6</t>
  </si>
  <si>
    <t>لَقَدْ كَانَ لَكُمْ فِيهِمْ أُسْوَةٌ حَسَنَةٌ لِمَنْ كَانَ يَرْجُو اللَّهَ وَالْيَوْمَ الْآخِرَ وَمَنْ يَتَوَلَّ فَإِنَّ اللَّهَ هُوَ الْغَنِيُّ الْحَمِيدُ ﴿۶﴾</t>
  </si>
  <si>
    <t>ابراهیم و اصحابش</t>
  </si>
  <si>
    <t>اسوه بودن</t>
  </si>
  <si>
    <t>الممتحنه 7</t>
  </si>
  <si>
    <t>عَسَى اللَّهُ أَنْ يَجْعَلَ بَيْنَكُمْ وَبَيْنَ الَّذِينَ عَادَيْتُمْ مِنْهُمْ مَوَدَّةً وَاللَّهُ قَدِيرٌ وَاللَّهُ غَفُورٌ رَحِيمٌ ﴿۷﴾</t>
  </si>
  <si>
    <t>الصف 2</t>
  </si>
  <si>
    <t>يَا أَيُّهَا الَّذِينَ آمَنُوا لِمَ تَقُولُونَ مَا لَا تَفْعَلُونَ ﴿۲﴾</t>
  </si>
  <si>
    <t>گفتن حرفی که خود عامل نیستند</t>
  </si>
  <si>
    <t>المنافقون 6</t>
  </si>
  <si>
    <t>سَوَاءٌ عَلَيْهِمْ أَسْتَغْفَرْتَ لَهُمْ أَمْ لَمْ تَسْتَغْفِرْ لَهُمْ لَنْ يَغْفِرَ اللَّهُ لَهُمْ إِنَّ اللَّهَ لَا يَهْدِي الْقَوْمَ الْفَاسِقِينَ ﴿۶﴾</t>
  </si>
  <si>
    <t>یکسان بودن استغفار و عدم استغفار</t>
  </si>
  <si>
    <t>الطلاق 8</t>
  </si>
  <si>
    <t>وَكَأَيِّنْ مِنْ قَرْيَةٍ عَتَتْ عَنْ أَمْرِ رَبِّهَا وَرُسُلِهِ فَحَاسَبْنَاهَا حِسَابًا شَدِيدًا وَعَذَّبْنَاهَا عَذَابًا نُكْرًا ﴿۸﴾</t>
  </si>
  <si>
    <t>سرپیچی</t>
  </si>
  <si>
    <t>التحریم 5</t>
  </si>
  <si>
    <t>عَسَى رَبُّهُ إِنْ طَلَّقَكُنَّ أَنْ يُبْدِلَهُ أَزْوَاجًا خَيْرًا مِنْكُنَّ مُسْلِمَاتٍ مُؤْمِنَاتٍ قَانِتَاتٍ تَائِبَاتٍ عَابِدَاتٍ سَائِحَاتٍ ثَيِّبَاتٍ وَأَبْكَارًا ﴿۵﴾</t>
  </si>
  <si>
    <t>امکان طلاق و ازدواج با زنان بهتر</t>
  </si>
  <si>
    <t>الملک 9</t>
  </si>
  <si>
    <t>قَالُوا بَلَى قَدْ جَاءَنَا نَذِيرٌ فَكَذَّبْنَا وَقُلْنَا مَا نَزَّلَ اللَّهُ مِنْ شَيْءٍ إِنْ أَنْتُمْ إِلَّا فِي ضَلَالٍ كَبِيرٍ ﴿۹﴾</t>
  </si>
  <si>
    <t>القلم 35</t>
  </si>
  <si>
    <t>أَفَنَجْعَلُ الْمُسْلِمِينَ كَالْمُجْرِمِينَ ﴿۳۵﴾</t>
  </si>
  <si>
    <t>مسلمین</t>
  </si>
  <si>
    <t>القلم 40</t>
  </si>
  <si>
    <t>سَلْهُمْ أَيُّهُمْ بِذَلِكَ زَعِيمٌ ﴿۴۰﴾</t>
  </si>
  <si>
    <t>سوال از ادعایشان</t>
  </si>
  <si>
    <t>القلم 46</t>
  </si>
  <si>
    <t>أَمْ تَسْأَلُهُمْ أَجْرًا فَهُمْ مِنْ مَغْرَمٍ مُثْقَلُونَ ﴿۴۶﴾</t>
  </si>
  <si>
    <t>الحاقه 9 و 10</t>
  </si>
  <si>
    <t>الحاقه 19</t>
  </si>
  <si>
    <t>فَأَمَّا مَنْ أُوتِيَ كِتَابَهُ بِيَمِينِهِ فَيَقُولُ هَاؤُمُ اقْرَءُوا كِتَابِيَهْ ﴿۱۹﴾</t>
  </si>
  <si>
    <t>دعوت به خواندن نامه اعمالشان</t>
  </si>
  <si>
    <t>الحاقه 47</t>
  </si>
  <si>
    <t>فَمَا مِنْكُمْ مِنْ أَحَدٍ عَنْهُ حَاجِزِينَ ﴿۴۷﴾</t>
  </si>
  <si>
    <t>عدم توانایی کمک در صورت غضب الهی</t>
  </si>
  <si>
    <t>المعارج 36</t>
  </si>
  <si>
    <t>فَمَالِ الَّذِينَ كَفَرُوا قِبَلَكَ مُهْطِعِينَ ﴿۳۶﴾</t>
  </si>
  <si>
    <t>شتابان آمدن</t>
  </si>
  <si>
    <t>نوح 5</t>
  </si>
  <si>
    <t>قَالَ رَبِّ إِنِّي دَعَوْتُ قَوْمِي لَيْلًا وَنَهَارًا ﴿۵﴾</t>
  </si>
  <si>
    <t>دعوت قوم صبح و شب</t>
  </si>
  <si>
    <t>نوح 6</t>
  </si>
  <si>
    <t>فَلَمْ يَزِدْهُمْ دُعَائِي إِلَّا فِرَارًا ﴿۶﴾</t>
  </si>
  <si>
    <t>فرار از دعوت</t>
  </si>
  <si>
    <t>نوح 26</t>
  </si>
  <si>
    <t>وَقَالَ نُوحٌ رَبِّ لَا تَذَرْ عَلَى الْأَرْضِ مِنَ الْكَافِرِينَ دَيَّارًا ﴿۲۶﴾</t>
  </si>
  <si>
    <t>نوح 27</t>
  </si>
  <si>
    <t>إِنَّكَ إِنْ تَذَرْهُمْ يُضِلُّوا عِبَادَكَ وَلَا يَلِدُوا إِلَّا فَاجِرًا كَفَّارًا ﴿۲۷﴾</t>
  </si>
  <si>
    <t>المزمل 20</t>
  </si>
  <si>
    <t>إِنَّ رَبَّكَ يَعْلَمُ أَنَّكَ تَقُومُ أَدْنَى مِنْ ثُلُثَيِ اللَّيْلِ وَنِصْفَهُ وَثُلُثَهُ وَطَائِفَةٌ مِنَ الَّذِينَ مَعَكَ وَاللَّهُ يُقَدِّرُ اللَّيْلَ وَالنَّهَارَ عَلِمَ أَنْ لَنْ تُحْصُوهُ فَتَابَ عَلَيْكُمْ فَاقْرَءُوا مَا تَيَسَّرَ مِنَ الْقُرْآنِ عَلِمَ أَنْ سَيَكُونُ مِنْكُمْ مَرْضَى وَآخَرُونَ يَضْرِبُونَ فِي الْأَرْضِ يَبْتَغُونَ مِنْ فَضْلِ اللَّهِ وَآخَرُونَ يُقَاتِلُونَ فِي سَبِيلِ اللَّهِ فَاقْرَءُوا مَا تَيَسَّرَ مِنْهُ وَأَقِيمُوا الصَّلَاةَ وَآتُوا الزَّكَاةَ وَأَقْرِضُوا اللَّهَ قَرْضًا حَسَنًا وَمَا تُقَدِّمُوا لِأَنْفُسِكُمْ مِنْ خَيْرٍ تَجِدُوهُ عِنْدَ اللَّهِ هُوَ خَيْرًا وَأَعْظَمَ أَجْرًا وَاسْتَغْفِرُوا اللَّهَ إِنَّ اللَّهَ غَفُورٌ رَحِيمٌ ﴿۲۰﴾</t>
  </si>
  <si>
    <t>کافران
مردم(نیازمند)</t>
  </si>
  <si>
    <t>قتال
پرداخت زکات</t>
  </si>
  <si>
    <t>المدثر 31</t>
  </si>
  <si>
    <t>وَمَا جَعَلْنَا أَصْحَابَ النَّارِ إِلَّا مَلَائِكَةً وَمَا جَعَلْنَا عِدَّتَهُمْ إِلَّا فِتْنَةً لِلَّذِينَ كَفَرُوا لِيَسْتَيْقِنَ الَّذِينَ أُوتُوا الْكِتَابَ وَيَزْدَادَ الَّذِينَ آمَنُوا إِيمَانًا وَلَا يَرْتَابَ الَّذِينَ أُوتُوا الْكِتَابَ وَالْمُؤْمِنُونَ وَلِيَقُولَ الَّذِينَ فِي قُلُوبِهِمْ مَرَضٌ وَالْكَافِرُونَ مَاذَا أَرَادَ اللَّهُ بِهَذَا مَثَلًا كَذَلِكَ يُضِلُّ اللَّهُ مَنْ يَشَاءُ وَيَهْدِي مَنْ يَشَاءُ وَمَا يَعْلَمُ جُنُودَ رَبِّكَ إِلَّا هُوَ وَمَا هِيَ إِلَّا ذِكْرَى لِلْبَشَرِ ﴿۳۱﴾</t>
  </si>
  <si>
    <t>سوال از علت ذکر مثال</t>
  </si>
  <si>
    <t>المدثر 48</t>
  </si>
  <si>
    <t>فَمَا تَنْفَعُهُمْ شَفَاعَةُ الشَّافِعِينَ ﴿۴۸﴾</t>
  </si>
  <si>
    <t>شفیعان</t>
  </si>
  <si>
    <t>بی‌ثمر بودن شفاعت</t>
  </si>
  <si>
    <t>القیامه 33</t>
  </si>
  <si>
    <t>ثُمَّ ذَهَبَ إِلَى أَهْلِهِ يَتَمَطَّى ﴿۳۳﴾</t>
  </si>
  <si>
    <t>بازگشت مغرورانه</t>
  </si>
  <si>
    <t>النبأ 1 و 2</t>
  </si>
  <si>
    <t>عَمَّ يَتَسَاءَلُونَ ﴿۱﴾ عَنِ النَّبَإِ الْعَظِيمِ ﴿۲﴾</t>
  </si>
  <si>
    <t>سوال از خبر بزرگ</t>
  </si>
  <si>
    <t>النازعات 17</t>
  </si>
  <si>
    <t>اذْهَبْ إِلَى فِرْعَوْنَ إِنَّهُ طَغَى ﴿۱۷﴾</t>
  </si>
  <si>
    <t>رفتن به قصد هدایت</t>
  </si>
  <si>
    <t>دختر</t>
  </si>
  <si>
    <t>التکویر 8 و 9</t>
  </si>
  <si>
    <t>وَإِذَا الْمَوْءُودَةُ سُئِلَتْ ﴿۸﴾ بِأَيِّ ذَنْبٍ قُتِلَتْ ﴿۹﴾</t>
  </si>
  <si>
    <t>الانفطار 19</t>
  </si>
  <si>
    <t>يَوْمَ لَا تَمْلِكُ نَفْسٌ لِنَفْسٍ شَيْئًا وَالْأَمْرُ يَوْمَئِذٍ لِلَّهِ ﴿۱۹﴾</t>
  </si>
  <si>
    <t>عدم سود و زیان در روز قیامت</t>
  </si>
  <si>
    <t>المطففین 33</t>
  </si>
  <si>
    <t>وَمَا أُرْسِلُوا عَلَيْهِمْ حَافِظِينَ ﴿۳۳﴾</t>
  </si>
  <si>
    <t>نگهبان نبودن</t>
  </si>
  <si>
    <t>البروج 10</t>
  </si>
  <si>
    <t>إِنَّ الَّذِينَ فَتَنُوا الْمُؤْمِنِينَ وَالْمُؤْمِنَاتِ ثُمَّ لَمْ يَتُوبُوا فَلَهُمْ عَذَابُ جَهَنَّمَ وَلَهُمْ عَذَابُ الْحَرِيقِ ﴿۱۰﴾</t>
  </si>
  <si>
    <t>آزار دادن</t>
  </si>
  <si>
    <t>اللیل 5</t>
  </si>
  <si>
    <t>فَأَمَّا مَنْ أَعْطَى وَاتَّقَى ﴿۵﴾</t>
  </si>
  <si>
    <t>العلق 19</t>
  </si>
  <si>
    <t>كَلَّا لَا تُطِعْهُ وَاسْجُدْ وَاقْتَرِبْ ﴿۱۹﴾</t>
  </si>
  <si>
    <t>انسان دروغ‌گو</t>
  </si>
  <si>
    <t>النصر 2</t>
  </si>
  <si>
    <t>وَرَأَيْتَ النَّاسَ يَدْخُلُونَ فِي دِينِ اللَّهِ أَفْوَاجًا ﴿۲﴾</t>
  </si>
  <si>
    <t>دیدن ورود فوج فوج آنها به دین خدا</t>
  </si>
  <si>
    <t>الاخلاص 1</t>
  </si>
  <si>
    <t>قُلْ هُوَ اللَّهُ أَحَدٌ ﴿۱﴾</t>
  </si>
  <si>
    <t>اعلام یگانگی خدا</t>
  </si>
  <si>
    <t xml:space="preserve">یاد کردن </t>
  </si>
  <si>
    <t>دعا برای پیروزی بر کافران</t>
  </si>
  <si>
    <t>پیامبر (عزیر)</t>
  </si>
  <si>
    <t>مدعی توانایی زنده کردن و میراندن همانند خداوند
درخواست ارائه نشانه</t>
  </si>
  <si>
    <t xml:space="preserve">انفاق به آبرومندانی که درخواست نمی کنند </t>
  </si>
  <si>
    <t>بندگان (شایسته)</t>
  </si>
  <si>
    <t>اطلاع از برتری همسران آخرتی</t>
  </si>
  <si>
    <t>يَا أَهْلَ الْكِتَابِ لِمَ تُحَاجُّونَ فِي إِبْرَاهِيمَ وَمَا أُنْزِلَتِ التَّوْرَاةُ وَالْإِنْجِيلُ إِلَّا مِنْ بَعْدِهِ أَفَلَا تَعْقِلُونَ ﴿۶۵﴾ , 66</t>
  </si>
  <si>
    <t>کلُّ الطَّعَامِ كَانَ حِلًّا لِبَنِي إِسْرَائِيلَ إِلَّا مَا حَرَّمَ إِسْرَائِيلُ عَلَى نَفْسِهِ مِنْ قَبْلِ أَنْ تُنَزَّلَ التَّوْرَاةُ قُلْ فَأْتُوا بِالتَّوْرَاةِ فَاتْلُوهَا إِنْ كُنْتُمْ صَادِقِينَ ﴿۹۳﴾</t>
  </si>
  <si>
    <t>عدم اختلاف و تفرقه با وجود حجتهای روشن</t>
  </si>
  <si>
    <t>آزمودن مومنان با پیروزی و شکست</t>
  </si>
  <si>
    <t xml:space="preserve">مومنان
مومنان </t>
  </si>
  <si>
    <t>پیروزی به اذن الهی
نزاع در کار جنگ</t>
  </si>
  <si>
    <t>اهل‌کتاب (یهود)</t>
  </si>
  <si>
    <t>اطاعت (موجب کامیابی)</t>
  </si>
  <si>
    <t>عصیان (موجب عذاب)</t>
  </si>
  <si>
    <t>مردم (ریاکاران)</t>
  </si>
  <si>
    <t>همسران (زنان)</t>
  </si>
  <si>
    <t>ترس از آسیب (کوتاهی نماز)</t>
  </si>
  <si>
    <t xml:space="preserve">اهمیت برپایی نماز </t>
  </si>
  <si>
    <t>تبیین آنچه پنهان می‌کردند</t>
  </si>
  <si>
    <t>قوم (فاسق)</t>
  </si>
  <si>
    <t>عدم تاسف (برای فاسقین)</t>
  </si>
  <si>
    <t>رویگردانی پس از داوری</t>
  </si>
  <si>
    <t>اهل‌کتاب (مومن)</t>
  </si>
  <si>
    <t>مردم (نیازمندان)
بردگان</t>
  </si>
  <si>
    <t>اطعام یا پوشاندن (بابت شکستن قسم)
آزاد کردن (بابت شکستن سوگند)</t>
  </si>
  <si>
    <t>اطعام (بابت کفاره صید)</t>
  </si>
  <si>
    <t>شهادت به صدق (حقیقت)</t>
  </si>
  <si>
    <t>اذعان به آوردن حق (انجام رسالت)</t>
  </si>
  <si>
    <t>قوم (هفتاد نفر)</t>
  </si>
  <si>
    <t>اطلاع دادن از عدم علم به غیب (مگر به اذن الهی)</t>
  </si>
  <si>
    <t>اطلاع دادن از عدم مالکیت بر نفع و ضرر بر خویشتن مگر به اذن الهی</t>
  </si>
  <si>
    <t>شباهت در رفتار و عملکرد (باطل)</t>
  </si>
  <si>
    <t xml:space="preserve">آیات و معجزات روشن </t>
  </si>
  <si>
    <t>بی‌نیاز کردن (با فضل)
انتقام و دشمنی (بعد از بی نیازی)</t>
  </si>
  <si>
    <t>عدم تاثیر استغفار (به سبب انکار حق)</t>
  </si>
  <si>
    <t>سزاوار محرومیت از دانستن حدود الهی (به علت کفر و نفاق شدیدتر)</t>
  </si>
  <si>
    <t>جانشینی در زمین بعد از آنها</t>
  </si>
  <si>
    <t>اعلام عدم رستگاری افترا زنندگان بر خدا</t>
  </si>
  <si>
    <t>ایمان نیاوردن (بیش از کسانی که ایمان آورده‌ بودند)</t>
  </si>
  <si>
    <t>پنهان نمودن به عنوان کالا</t>
  </si>
  <si>
    <t>وارد شدن بر او
شناختن</t>
  </si>
  <si>
    <t xml:space="preserve">نشناختن
</t>
  </si>
  <si>
    <t>انفاق (نهان و آشکار)</t>
  </si>
  <si>
    <t>وسیلۀ هدایت</t>
  </si>
  <si>
    <t>فاصله انداختن (برای عبادت)</t>
  </si>
  <si>
    <t>قرار دادن در صندوق و افکندن در آب</t>
  </si>
  <si>
    <t>تشویق به پرسشگری</t>
  </si>
  <si>
    <t>قصد نیرنگ (آسیب زدن)</t>
  </si>
  <si>
    <t>مردم(نیازمند)
پیامبر</t>
  </si>
  <si>
    <t>پرداخت زکات
اطاعت</t>
  </si>
  <si>
    <t>قوم (تکذیب کننده)</t>
  </si>
  <si>
    <t xml:space="preserve">رفتن به سوی آنان (برای دعوت) </t>
  </si>
  <si>
    <t>عدم پاسخگویی به هر خطاب _
فروتنی</t>
  </si>
  <si>
    <t>دعوت به خدا (با ارائه معجزات)</t>
  </si>
  <si>
    <t>درخواست از خدا برای نجات از دست ظالمان</t>
  </si>
  <si>
    <t>العنکبوت 53و 54</t>
  </si>
  <si>
    <t>پرسشگری برای ایجاد تامل</t>
  </si>
  <si>
    <t>وعده پاداش عظیم در صورت نیکوکار بودن</t>
  </si>
  <si>
    <t>وَقَالُوا رَبَّنَا إِنَّا أَطَعْنَا سَادَتَنَا وَكُبَرَاءَنَا فَأَضَلُّونَا السَّبِيلَا ﴿۶۷﴾ رَبَّنَا آتِهِمْ ضِعْفَيْنِ مِنَ الْعَذَابِ وَالْعَنْهُمْ لَعْنًا كَبِيرًا ﴿۶۸﴾</t>
  </si>
  <si>
    <t>الاحزاب 67 و 68</t>
  </si>
  <si>
    <t>درخواست شنیدن (به جهت شاهد بودن)</t>
  </si>
  <si>
    <t>پرس وجو از یکدیگر</t>
  </si>
  <si>
    <t>ارائه حجت های روشن (برای دعوت به خدا)</t>
  </si>
  <si>
    <t>حسد مانعی برای پذیرش واقعیت</t>
  </si>
  <si>
    <t>انکار زندگی پس از مرگ بدون علم</t>
  </si>
  <si>
    <t>صبور بودن</t>
  </si>
  <si>
    <t>عناد و دشمنی</t>
  </si>
  <si>
    <t>کافران (تازه مسلمان شده)</t>
  </si>
  <si>
    <t>مردم (قریه)</t>
  </si>
  <si>
    <t>اظهار محرومیت (از نعمت الهی)</t>
  </si>
  <si>
    <t>النبأ 3</t>
  </si>
  <si>
    <t>اختلاف (در مورد خبر بزرگ)</t>
  </si>
  <si>
    <t>زنده‌ به‌گور کردن</t>
  </si>
  <si>
    <t>اظهار گمراهی آنان (در هنگام دیدار)</t>
  </si>
  <si>
    <t xml:space="preserve">انفاق </t>
  </si>
  <si>
    <t>الَّذِي هُمْ فِيهِ مُخْتَلِفُونَ ﴿۳﴾</t>
  </si>
  <si>
    <t>ع</t>
  </si>
  <si>
    <t xml:space="preserve">درصد روابط سور مکی در هر حوزه نسبت به کل آیات </t>
  </si>
  <si>
    <t xml:space="preserve">درصد روابط سور مدنی در هر حوزه نسبت به کل آیات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</si>
</sst>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scheme val="minor"/>
    </font>
    <font>
      <sz val="12"/>
      <name val="B Nazanin"/>
      <charset val="178"/>
    </font>
    <font>
      <sz val="12"/>
      <color theme="1"/>
      <name val="B Nazanin"/>
      <charset val="178"/>
    </font>
    <font>
      <sz val="12"/>
      <color rgb="FFFF0000"/>
      <name val="B Nazanin"/>
      <charset val="178"/>
    </font>
    <font>
      <sz val="11"/>
      <color theme="1"/>
      <name val="B Nazanin"/>
      <charset val="178"/>
    </font>
    <font>
      <b/>
      <sz val="14"/>
      <name val="B Nazanin"/>
      <charset val="178"/>
    </font>
    <font>
      <b/>
      <sz val="26"/>
      <color theme="1"/>
      <name val="B Nazanin"/>
      <charset val="178"/>
    </font>
    <font>
      <b/>
      <sz val="26"/>
      <name val="B Nazanin"/>
      <charset val="178"/>
    </font>
    <font>
      <b/>
      <sz val="11"/>
      <color theme="1"/>
      <name val="Arial"/>
      <family val="2"/>
      <scheme val="minor"/>
    </font>
    <font>
      <b/>
      <sz val="12"/>
      <name val="B Nazanin"/>
      <charset val="178"/>
    </font>
    <font>
      <b/>
      <sz val="12"/>
      <color theme="1"/>
      <name val="B Nazanin"/>
      <charset val="178"/>
    </font>
    <font>
      <b/>
      <sz val="16"/>
      <color theme="1"/>
      <name val="B Nazanin"/>
      <charset val="178"/>
    </font>
    <font>
      <b/>
      <sz val="16"/>
      <color theme="1"/>
      <name val="Arial"/>
      <family val="2"/>
      <scheme val="minor"/>
    </font>
    <font>
      <b/>
      <sz val="18"/>
      <color theme="1"/>
      <name val="B Nazanin"/>
      <charset val="178"/>
    </font>
    <font>
      <sz val="14"/>
      <color theme="1"/>
      <name val="B Nazanin"/>
      <charset val="178"/>
    </font>
    <font>
      <b/>
      <sz val="14"/>
      <color theme="1"/>
      <name val="B Nazanin"/>
      <charset val="178"/>
    </font>
    <font>
      <sz val="14"/>
      <color theme="1"/>
      <name val="Arial"/>
      <family val="2"/>
      <scheme val="minor"/>
    </font>
    <font>
      <b/>
      <sz val="20"/>
      <color theme="1"/>
      <name val="B Nazanin"/>
      <charset val="178"/>
    </font>
    <font>
      <b/>
      <sz val="20"/>
      <color theme="1"/>
      <name val="Arial"/>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86">
    <xf numFmtId="0" fontId="0" fillId="0" borderId="0" xfId="0"/>
    <xf numFmtId="0" fontId="1" fillId="0" borderId="0" xfId="0" applyFont="1" applyAlignment="1">
      <alignment wrapText="1"/>
    </xf>
    <xf numFmtId="0" fontId="1" fillId="0" borderId="0" xfId="0" applyFont="1" applyAlignment="1">
      <alignment vertical="center" wrapText="1"/>
    </xf>
    <xf numFmtId="0" fontId="1" fillId="2" borderId="0" xfId="0" applyFont="1" applyFill="1" applyAlignment="1">
      <alignment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5" fillId="4" borderId="0" xfId="0" applyFont="1" applyFill="1" applyAlignment="1">
      <alignment horizontal="center" vertical="center" wrapText="1"/>
    </xf>
    <xf numFmtId="0" fontId="2" fillId="4" borderId="0" xfId="0" applyFont="1" applyFill="1" applyAlignment="1">
      <alignment vertical="center" wrapText="1"/>
    </xf>
    <xf numFmtId="0" fontId="2" fillId="2"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0" fillId="3" borderId="0" xfId="0" applyFill="1"/>
    <xf numFmtId="0" fontId="2" fillId="0" borderId="0" xfId="0" applyFont="1" applyFill="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7" fillId="3" borderId="0" xfId="0" applyFont="1" applyFill="1" applyAlignment="1">
      <alignment horizontal="center" vertical="center" wrapText="1"/>
    </xf>
    <xf numFmtId="0" fontId="5" fillId="5" borderId="0" xfId="0" applyFont="1" applyFill="1" applyAlignment="1">
      <alignment horizontal="center" vertical="center" textRotation="90" wrapText="1" readingOrder="2"/>
    </xf>
    <xf numFmtId="0" fontId="6" fillId="3" borderId="0" xfId="0" applyFont="1" applyFill="1" applyAlignment="1">
      <alignment horizontal="center" vertical="center"/>
    </xf>
    <xf numFmtId="0" fontId="2" fillId="0" borderId="0" xfId="0" applyFont="1" applyAlignment="1">
      <alignment vertical="center" wrapText="1" readingOrder="2"/>
    </xf>
    <xf numFmtId="0" fontId="2" fillId="2" borderId="0" xfId="0" applyFont="1" applyFill="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center" vertical="center" wrapText="1" readingOrder="2"/>
    </xf>
    <xf numFmtId="0" fontId="2" fillId="0" borderId="0" xfId="0" applyFont="1"/>
    <xf numFmtId="0" fontId="2" fillId="2" borderId="0" xfId="0" applyFont="1" applyFill="1" applyAlignment="1">
      <alignment horizontal="right" vertical="center" wrapText="1"/>
    </xf>
    <xf numFmtId="0" fontId="9" fillId="0" borderId="0" xfId="0" applyFont="1" applyAlignment="1">
      <alignmen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8"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horizontal="center" vertical="center" wrapText="1"/>
    </xf>
    <xf numFmtId="0" fontId="12" fillId="0" borderId="0" xfId="0" applyFont="1"/>
    <xf numFmtId="0" fontId="13" fillId="0" borderId="0" xfId="0" applyFont="1" applyAlignment="1">
      <alignment horizontal="center" vertical="center" wrapText="1"/>
    </xf>
    <xf numFmtId="0" fontId="13" fillId="0" borderId="0" xfId="0" applyFont="1" applyAlignment="1">
      <alignment vertical="center" wrapText="1"/>
    </xf>
    <xf numFmtId="0" fontId="9" fillId="0" borderId="0" xfId="0" applyFont="1" applyAlignment="1">
      <alignment horizontal="center" vertical="center" wrapText="1"/>
    </xf>
    <xf numFmtId="0" fontId="14" fillId="0" borderId="0" xfId="0" applyFont="1" applyAlignment="1">
      <alignment horizontal="center" vertical="center"/>
    </xf>
    <xf numFmtId="0" fontId="15" fillId="3" borderId="0" xfId="0" applyFont="1" applyFill="1" applyAlignment="1">
      <alignment horizontal="center" vertical="center" wrapText="1"/>
    </xf>
    <xf numFmtId="0" fontId="15" fillId="2" borderId="0" xfId="0" applyFont="1" applyFill="1" applyAlignment="1">
      <alignment horizontal="center" vertical="center" wrapText="1"/>
    </xf>
    <xf numFmtId="0" fontId="15" fillId="6" borderId="0" xfId="0" applyFont="1" applyFill="1" applyAlignment="1">
      <alignment horizontal="center" vertical="center" wrapText="1"/>
    </xf>
    <xf numFmtId="0" fontId="15" fillId="5" borderId="0" xfId="0" applyFont="1" applyFill="1" applyAlignment="1">
      <alignment horizontal="center" vertical="center" wrapText="1"/>
    </xf>
    <xf numFmtId="0" fontId="15" fillId="7" borderId="0" xfId="0" applyFont="1" applyFill="1" applyAlignment="1">
      <alignment horizontal="center" vertical="center" wrapText="1"/>
    </xf>
    <xf numFmtId="0" fontId="15" fillId="8" borderId="0" xfId="0" applyFont="1" applyFill="1" applyAlignment="1">
      <alignment horizontal="center" vertical="center" wrapText="1"/>
    </xf>
    <xf numFmtId="0" fontId="15" fillId="9" borderId="0" xfId="0" applyFont="1" applyFill="1" applyAlignment="1">
      <alignment horizontal="center" vertical="center" wrapText="1"/>
    </xf>
    <xf numFmtId="0" fontId="15" fillId="0" borderId="0" xfId="0" applyFont="1"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xf>
    <xf numFmtId="0" fontId="14" fillId="3" borderId="0" xfId="0" applyFont="1" applyFill="1" applyAlignment="1">
      <alignment horizontal="center" vertical="center"/>
    </xf>
    <xf numFmtId="0" fontId="14" fillId="0" borderId="0" xfId="0" applyFont="1" applyFill="1" applyAlignment="1">
      <alignment horizontal="center" vertical="center"/>
    </xf>
    <xf numFmtId="2" fontId="14" fillId="0" borderId="0" xfId="0" applyNumberFormat="1" applyFont="1" applyAlignment="1">
      <alignment horizontal="center" vertical="center"/>
    </xf>
    <xf numFmtId="0" fontId="14" fillId="0" borderId="0" xfId="0" applyFont="1" applyAlignment="1">
      <alignment horizontal="center" vertical="center" wrapText="1"/>
    </xf>
    <xf numFmtId="0" fontId="5" fillId="2" borderId="0" xfId="0" applyFont="1" applyFill="1" applyAlignment="1">
      <alignment horizontal="center" vertical="center" textRotation="90" wrapText="1" readingOrder="2"/>
    </xf>
    <xf numFmtId="2" fontId="5" fillId="2" borderId="0" xfId="0" applyNumberFormat="1" applyFont="1" applyFill="1" applyAlignment="1">
      <alignment horizontal="center" vertical="center" textRotation="90" wrapText="1" readingOrder="2"/>
    </xf>
    <xf numFmtId="0" fontId="5" fillId="6" borderId="0" xfId="0" applyFont="1" applyFill="1" applyAlignment="1">
      <alignment horizontal="center" vertical="center" textRotation="90" wrapText="1" readingOrder="2"/>
    </xf>
    <xf numFmtId="0" fontId="5" fillId="8" borderId="0" xfId="0" applyFont="1" applyFill="1" applyAlignment="1">
      <alignment horizontal="center" vertical="center" textRotation="90" wrapText="1" readingOrder="2"/>
    </xf>
    <xf numFmtId="0" fontId="5" fillId="7" borderId="0" xfId="0" applyFont="1" applyFill="1" applyAlignment="1">
      <alignment horizontal="center" vertical="center" textRotation="90" wrapText="1" readingOrder="2"/>
    </xf>
    <xf numFmtId="0" fontId="5" fillId="9" borderId="0" xfId="0" applyFont="1" applyFill="1" applyAlignment="1">
      <alignment horizontal="center" vertical="center" textRotation="90" wrapText="1" readingOrder="2"/>
    </xf>
    <xf numFmtId="2" fontId="15" fillId="0" borderId="0" xfId="0" applyNumberFormat="1" applyFont="1" applyAlignment="1">
      <alignment horizontal="center" vertical="center" wrapText="1"/>
    </xf>
    <xf numFmtId="0" fontId="14" fillId="0" borderId="0" xfId="0" applyFont="1" applyAlignment="1">
      <alignment horizontal="center" vertical="center" wrapText="1" readingOrder="2"/>
    </xf>
    <xf numFmtId="0" fontId="16" fillId="0" borderId="0" xfId="0" applyFont="1"/>
    <xf numFmtId="2" fontId="0" fillId="0" borderId="0" xfId="0" applyNumberFormat="1"/>
    <xf numFmtId="0" fontId="2" fillId="6" borderId="0" xfId="0" applyFont="1" applyFill="1" applyAlignment="1">
      <alignment horizontal="center" vertical="center" wrapText="1"/>
    </xf>
    <xf numFmtId="0" fontId="2" fillId="5" borderId="0" xfId="0" applyFont="1" applyFill="1" applyAlignment="1">
      <alignment horizontal="center" vertical="center" wrapText="1"/>
    </xf>
    <xf numFmtId="0" fontId="2" fillId="7" borderId="0" xfId="0" applyFont="1" applyFill="1" applyAlignment="1">
      <alignment horizontal="center" vertical="center" wrapText="1"/>
    </xf>
    <xf numFmtId="0" fontId="2" fillId="8" borderId="0" xfId="0" applyFont="1" applyFill="1" applyAlignment="1">
      <alignment horizontal="center" vertical="center" wrapText="1"/>
    </xf>
    <xf numFmtId="0" fontId="2" fillId="9" borderId="0" xfId="0" applyFont="1" applyFill="1" applyAlignment="1">
      <alignment horizontal="center" vertical="center" wrapText="1"/>
    </xf>
    <xf numFmtId="0" fontId="2" fillId="4" borderId="0" xfId="0" applyFont="1" applyFill="1" applyAlignment="1">
      <alignment horizontal="center" vertical="center" wrapText="1"/>
    </xf>
    <xf numFmtId="2" fontId="2" fillId="0" borderId="0" xfId="0" applyNumberFormat="1" applyFont="1" applyAlignment="1">
      <alignment horizontal="center" vertical="center"/>
    </xf>
    <xf numFmtId="0" fontId="17" fillId="8" borderId="0" xfId="0" applyFont="1" applyFill="1" applyAlignment="1">
      <alignment readingOrder="2"/>
    </xf>
    <xf numFmtId="0" fontId="18" fillId="9" borderId="0" xfId="0" applyFont="1" applyFill="1" applyAlignment="1">
      <alignment readingOrder="2"/>
    </xf>
    <xf numFmtId="0" fontId="0" fillId="0" borderId="0" xfId="0" applyAlignment="1">
      <alignment readingOrder="2"/>
    </xf>
    <xf numFmtId="0" fontId="17" fillId="10" borderId="0" xfId="0" applyFont="1" applyFill="1" applyAlignment="1">
      <alignment readingOrder="2"/>
    </xf>
    <xf numFmtId="0" fontId="15" fillId="3" borderId="0" xfId="0" applyFont="1" applyFill="1" applyAlignment="1">
      <alignment horizontal="center" readingOrder="2"/>
    </xf>
    <xf numFmtId="0" fontId="15" fillId="4" borderId="0" xfId="0" applyFont="1" applyFill="1" applyAlignment="1">
      <alignment horizontal="center" readingOrder="2"/>
    </xf>
    <xf numFmtId="0" fontId="1"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vertical="center" wrapText="1"/>
    </xf>
    <xf numFmtId="164" fontId="14" fillId="0" borderId="0" xfId="0" applyNumberFormat="1" applyFont="1" applyAlignment="1">
      <alignment horizontal="center" vertical="center"/>
    </xf>
    <xf numFmtId="0" fontId="2" fillId="3"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B Zar" panose="00000400000000000000" pitchFamily="2" charset="-78"/>
              </a:defRPr>
            </a:pPr>
            <a:r>
              <a:rPr lang="fa-IR" sz="1800" b="1" i="0" baseline="0">
                <a:effectLst/>
                <a:cs typeface="B Zar" panose="00000400000000000000" pitchFamily="2" charset="-78"/>
              </a:rPr>
              <a:t>نسبت آیات در هر حوزه به کل</a:t>
            </a:r>
            <a:endParaRPr lang="en-US">
              <a:effectLst/>
              <a:cs typeface="B Zar" panose="00000400000000000000" pitchFamily="2" charset="-78"/>
            </a:endParaRPr>
          </a:p>
        </c:rich>
      </c:tx>
      <c:layout>
        <c:manualLayout>
          <c:xMode val="edge"/>
          <c:yMode val="edge"/>
          <c:x val="6.8095201692021504E-2"/>
          <c:y val="9.0395448055359019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B Zar" panose="00000400000000000000" pitchFamily="2" charset="-78"/>
            </a:defRPr>
          </a:pPr>
          <a:endParaRPr lang="fa-IR"/>
        </a:p>
      </c:txPr>
    </c:title>
    <c:autoTitleDeleted val="0"/>
    <c:plotArea>
      <c:layout/>
      <c:pieChart>
        <c:varyColors val="1"/>
        <c:ser>
          <c:idx val="0"/>
          <c:order val="0"/>
          <c:tx>
            <c:strRef>
              <c:f>'نسبت آیات در هر حوزه به کل'!$A$119</c:f>
              <c:strCache>
                <c:ptCount val="1"/>
                <c:pt idx="0">
                  <c:v>مجموع آیات در هر حوزه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C443-4CEB-8E6C-60D6F32B086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443-4CEB-8E6C-60D6F32B086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C443-4CEB-8E6C-60D6F32B086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443-4CEB-8E6C-60D6F32B086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C443-4CEB-8E6C-60D6F32B086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443-4CEB-8E6C-60D6F32B0866}"/>
              </c:ext>
            </c:extLst>
          </c:dPt>
          <c:dLbls>
            <c:dLbl>
              <c:idx val="0"/>
              <c:layout>
                <c:manualLayout>
                  <c:x val="-4.4065375710185276E-2"/>
                  <c:y val="9.796782473795100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443-4CEB-8E6C-60D6F32B0866}"/>
                </c:ext>
              </c:extLst>
            </c:dLbl>
            <c:dLbl>
              <c:idx val="1"/>
              <c:layout>
                <c:manualLayout>
                  <c:x val="-6.1591087942430074E-2"/>
                  <c:y val="-0.191366406235532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443-4CEB-8E6C-60D6F32B0866}"/>
                </c:ext>
              </c:extLst>
            </c:dLbl>
            <c:dLbl>
              <c:idx val="2"/>
              <c:layout>
                <c:manualLayout>
                  <c:x val="1.8972784381155128E-2"/>
                  <c:y val="3.185358111228121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443-4CEB-8E6C-60D6F32B0866}"/>
                </c:ext>
              </c:extLst>
            </c:dLbl>
            <c:dLbl>
              <c:idx val="3"/>
              <c:layout>
                <c:manualLayout>
                  <c:x val="1.0603310634697527E-2"/>
                  <c:y val="3.392882637532787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443-4CEB-8E6C-60D6F32B0866}"/>
                </c:ext>
              </c:extLst>
            </c:dLbl>
            <c:dLbl>
              <c:idx val="4"/>
              <c:layout>
                <c:manualLayout>
                  <c:x val="5.6037882613026923E-3"/>
                  <c:y val="3.099277845711428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443-4CEB-8E6C-60D6F32B0866}"/>
                </c:ext>
              </c:extLst>
            </c:dLbl>
            <c:dLbl>
              <c:idx val="5"/>
              <c:layout>
                <c:manualLayout>
                  <c:x val="6.1289045974972367E-3"/>
                  <c:y val="2.502928580858401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443-4CEB-8E6C-60D6F32B086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a-I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'نسبت آیات در هر حوزه به کل'!$B$118:$G$118</c:f>
              <c:strCache>
                <c:ptCount val="6"/>
                <c:pt idx="0">
                  <c:v>حوزه اعتقادی</c:v>
                </c:pt>
                <c:pt idx="1">
                  <c:v>حوزه اجتماعی</c:v>
                </c:pt>
                <c:pt idx="2">
                  <c:v>حوزه خانوادگی</c:v>
                </c:pt>
                <c:pt idx="3">
                  <c:v>حوزه اقتصادی</c:v>
                </c:pt>
                <c:pt idx="4">
                  <c:v>حوزه سیاسی</c:v>
                </c:pt>
                <c:pt idx="5">
                  <c:v>حوزه علمی</c:v>
                </c:pt>
              </c:strCache>
            </c:strRef>
          </c:cat>
          <c:val>
            <c:numRef>
              <c:f>'نسبت آیات در هر حوزه به کل'!$B$119:$G$119</c:f>
              <c:numCache>
                <c:formatCode>General</c:formatCode>
                <c:ptCount val="6"/>
                <c:pt idx="0">
                  <c:v>1579</c:v>
                </c:pt>
                <c:pt idx="1">
                  <c:v>2052</c:v>
                </c:pt>
                <c:pt idx="2">
                  <c:v>287</c:v>
                </c:pt>
                <c:pt idx="3">
                  <c:v>196</c:v>
                </c:pt>
                <c:pt idx="4">
                  <c:v>184</c:v>
                </c:pt>
                <c:pt idx="5">
                  <c:v>115</c:v>
                </c:pt>
              </c:numCache>
            </c:numRef>
          </c:val>
          <c:extLst>
            <c:ext xmlns:c16="http://schemas.microsoft.com/office/drawing/2014/chart" uri="{C3380CC4-5D6E-409C-BE32-E72D297353CC}">
              <c16:uniqueId val="{00000000-C443-4CEB-8E6C-60D6F32B0866}"/>
            </c:ext>
          </c:extLst>
        </c:ser>
        <c:ser>
          <c:idx val="1"/>
          <c:order val="1"/>
          <c:tx>
            <c:strRef>
              <c:f>'نسبت آیات در هر حوزه به کل'!$A$120</c:f>
              <c:strCache>
                <c:ptCount val="1"/>
                <c:pt idx="0">
                  <c:v>جمع کل</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71E-4EE4-97D6-441F3C8D69C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271E-4EE4-97D6-441F3C8D69C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271E-4EE4-97D6-441F3C8D69C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271E-4EE4-97D6-441F3C8D69C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271E-4EE4-97D6-441F3C8D69C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271E-4EE4-97D6-441F3C8D69C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a-I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'نسبت آیات در هر حوزه به کل'!$B$118:$G$118</c:f>
              <c:strCache>
                <c:ptCount val="6"/>
                <c:pt idx="0">
                  <c:v>حوزه اعتقادی</c:v>
                </c:pt>
                <c:pt idx="1">
                  <c:v>حوزه اجتماعی</c:v>
                </c:pt>
                <c:pt idx="2">
                  <c:v>حوزه خانوادگی</c:v>
                </c:pt>
                <c:pt idx="3">
                  <c:v>حوزه اقتصادی</c:v>
                </c:pt>
                <c:pt idx="4">
                  <c:v>حوزه سیاسی</c:v>
                </c:pt>
                <c:pt idx="5">
                  <c:v>حوزه علمی</c:v>
                </c:pt>
              </c:strCache>
            </c:strRef>
          </c:cat>
          <c:val>
            <c:numRef>
              <c:f>'نسبت آیات در هر حوزه به کل'!$B$120:$G$120</c:f>
              <c:numCache>
                <c:formatCode>General</c:formatCode>
                <c:ptCount val="6"/>
                <c:pt idx="0">
                  <c:v>4413</c:v>
                </c:pt>
                <c:pt idx="1">
                  <c:v>4413</c:v>
                </c:pt>
                <c:pt idx="2">
                  <c:v>4413</c:v>
                </c:pt>
                <c:pt idx="3">
                  <c:v>4413</c:v>
                </c:pt>
                <c:pt idx="4">
                  <c:v>4413</c:v>
                </c:pt>
                <c:pt idx="5">
                  <c:v>4413</c:v>
                </c:pt>
              </c:numCache>
            </c:numRef>
          </c:val>
          <c:extLst>
            <c:ext xmlns:c16="http://schemas.microsoft.com/office/drawing/2014/chart" uri="{C3380CC4-5D6E-409C-BE32-E72D297353CC}">
              <c16:uniqueId val="{00000001-C443-4CEB-8E6C-60D6F32B0866}"/>
            </c:ext>
          </c:extLst>
        </c:ser>
        <c:dLbls>
          <c:dLblPos val="ctr"/>
          <c:showLegendKey val="0"/>
          <c:showVal val="0"/>
          <c:showCatName val="0"/>
          <c:showSerName val="0"/>
          <c:showPercent val="1"/>
          <c:showBubbleSize val="0"/>
          <c:showLeaderLines val="1"/>
        </c:dLbls>
        <c:firstSliceAng val="360"/>
      </c:pieChart>
      <c:spPr>
        <a:noFill/>
        <a:ln>
          <a:noFill/>
        </a:ln>
        <a:effectLst/>
      </c:spPr>
    </c:plotArea>
    <c:legend>
      <c:legendPos val="l"/>
      <c:overlay val="0"/>
      <c:spPr>
        <a:solidFill>
          <a:schemeClr val="lt1">
            <a:lumMod val="95000"/>
            <a:alpha val="39000"/>
          </a:schemeClr>
        </a:solid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B Nazanin" panose="00000400000000000000" pitchFamily="2" charset="-78"/>
            </a:defRPr>
          </a:pPr>
          <a:endParaRPr lang="fa-I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a-I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B Nazanin" panose="00000400000000000000" pitchFamily="2" charset="-78"/>
              </a:defRPr>
            </a:pPr>
            <a:r>
              <a:rPr lang="fa-IR" sz="1400" b="1" i="0" baseline="0">
                <a:effectLst/>
                <a:cs typeface="B Nazanin" panose="00000400000000000000" pitchFamily="2" charset="-78"/>
              </a:rPr>
              <a:t>درصد روابط حوزه ای به آیات مکی و آیات مدنی</a:t>
            </a:r>
            <a:endParaRPr lang="en-US" sz="1400" b="1">
              <a:effectLst/>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B Nazanin" panose="00000400000000000000" pitchFamily="2" charset="-78"/>
            </a:defRPr>
          </a:pPr>
          <a:endParaRPr lang="fa-IR"/>
        </a:p>
      </c:txPr>
    </c:title>
    <c:autoTitleDeleted val="0"/>
    <c:plotArea>
      <c:layout/>
      <c:barChart>
        <c:barDir val="col"/>
        <c:grouping val="clustered"/>
        <c:varyColors val="0"/>
        <c:ser>
          <c:idx val="0"/>
          <c:order val="0"/>
          <c:tx>
            <c:strRef>
              <c:f>'نسبت روابط مکی و مدنی به کل'!$A$120</c:f>
              <c:strCache>
                <c:ptCount val="1"/>
                <c:pt idx="0">
                  <c:v>درصد روابط سور مکی در هر حوزه نسبت به کل آیات </c:v>
                </c:pt>
              </c:strCache>
            </c:strRef>
          </c:tx>
          <c:spPr>
            <a:solidFill>
              <a:schemeClr val="accent1"/>
            </a:solidFill>
            <a:ln>
              <a:noFill/>
            </a:ln>
            <a:effectLst/>
          </c:spPr>
          <c:invertIfNegative val="0"/>
          <c:cat>
            <c:strRef>
              <c:extLst>
                <c:ext xmlns:c15="http://schemas.microsoft.com/office/drawing/2012/chart" uri="{02D57815-91ED-43cb-92C2-25804820EDAC}">
                  <c15:fullRef>
                    <c15:sqref>'نسبت روابط مکی و مدنی به کل'!$B$119:$I$119</c15:sqref>
                  </c15:fullRef>
                </c:ext>
              </c:extLst>
              <c:f>'نسبت روابط مکی و مدنی به کل'!$B$119:$H$119</c:f>
              <c:strCache>
                <c:ptCount val="7"/>
                <c:pt idx="0">
                  <c:v>تعداد
روابط
 اعتقادی</c:v>
                </c:pt>
                <c:pt idx="1">
                  <c:v>تعداد
روابط 
اجتماعی</c:v>
                </c:pt>
                <c:pt idx="2">
                  <c:v>تعداد
روابط 
خانوادگی</c:v>
                </c:pt>
                <c:pt idx="3">
                  <c:v>تعداد
روابط 
اقتصادی</c:v>
                </c:pt>
                <c:pt idx="4">
                  <c:v>تعداد
روابط 
سیاسی</c:v>
                </c:pt>
                <c:pt idx="5">
                  <c:v>  تعداد
روابط
  علمی</c:v>
                </c:pt>
              </c:strCache>
            </c:strRef>
          </c:cat>
          <c:val>
            <c:numRef>
              <c:extLst>
                <c:ext xmlns:c15="http://schemas.microsoft.com/office/drawing/2012/chart" uri="{02D57815-91ED-43cb-92C2-25804820EDAC}">
                  <c15:fullRef>
                    <c15:sqref>'نسبت روابط مکی و مدنی به کل'!$B$120:$I$120</c15:sqref>
                  </c15:fullRef>
                </c:ext>
              </c:extLst>
              <c:f>'نسبت روابط مکی و مدنی به کل'!$B$120:$H$120</c:f>
              <c:numCache>
                <c:formatCode>0.00</c:formatCode>
                <c:ptCount val="7"/>
                <c:pt idx="0">
                  <c:v>24.664279319606088</c:v>
                </c:pt>
                <c:pt idx="1">
                  <c:v>30.080572963294539</c:v>
                </c:pt>
                <c:pt idx="2">
                  <c:v>3.5810205908683974</c:v>
                </c:pt>
                <c:pt idx="3">
                  <c:v>2.036705461056401</c:v>
                </c:pt>
                <c:pt idx="4">
                  <c:v>1.0295434198746642</c:v>
                </c:pt>
                <c:pt idx="5">
                  <c:v>2.0590868397493285</c:v>
                </c:pt>
              </c:numCache>
            </c:numRef>
          </c:val>
          <c:extLst>
            <c:ext xmlns:c16="http://schemas.microsoft.com/office/drawing/2014/chart" uri="{C3380CC4-5D6E-409C-BE32-E72D297353CC}">
              <c16:uniqueId val="{00000000-EB75-4BD5-96BA-C034B94448D7}"/>
            </c:ext>
          </c:extLst>
        </c:ser>
        <c:ser>
          <c:idx val="1"/>
          <c:order val="1"/>
          <c:tx>
            <c:strRef>
              <c:f>'نسبت روابط مکی و مدنی به کل'!$A$121</c:f>
              <c:strCache>
                <c:ptCount val="1"/>
                <c:pt idx="0">
                  <c:v>درصد روابط سور مدنی در هر حوزه نسبت به کل آیات </c:v>
                </c:pt>
              </c:strCache>
            </c:strRef>
          </c:tx>
          <c:spPr>
            <a:solidFill>
              <a:schemeClr val="accent2"/>
            </a:solidFill>
            <a:ln>
              <a:noFill/>
            </a:ln>
            <a:effectLst/>
          </c:spPr>
          <c:invertIfNegative val="0"/>
          <c:cat>
            <c:strRef>
              <c:extLst>
                <c:ext xmlns:c15="http://schemas.microsoft.com/office/drawing/2012/chart" uri="{02D57815-91ED-43cb-92C2-25804820EDAC}">
                  <c15:fullRef>
                    <c15:sqref>'نسبت روابط مکی و مدنی به کل'!$B$119:$I$119</c15:sqref>
                  </c15:fullRef>
                </c:ext>
              </c:extLst>
              <c:f>'نسبت روابط مکی و مدنی به کل'!$B$119:$H$119</c:f>
              <c:strCache>
                <c:ptCount val="7"/>
                <c:pt idx="0">
                  <c:v>تعداد
روابط
 اعتقادی</c:v>
                </c:pt>
                <c:pt idx="1">
                  <c:v>تعداد
روابط 
اجتماعی</c:v>
                </c:pt>
                <c:pt idx="2">
                  <c:v>تعداد
روابط 
خانوادگی</c:v>
                </c:pt>
                <c:pt idx="3">
                  <c:v>تعداد
روابط 
اقتصادی</c:v>
                </c:pt>
                <c:pt idx="4">
                  <c:v>تعداد
روابط 
سیاسی</c:v>
                </c:pt>
                <c:pt idx="5">
                  <c:v>  تعداد
روابط
  علمی</c:v>
                </c:pt>
              </c:strCache>
            </c:strRef>
          </c:cat>
          <c:val>
            <c:numRef>
              <c:extLst>
                <c:ext xmlns:c15="http://schemas.microsoft.com/office/drawing/2012/chart" uri="{02D57815-91ED-43cb-92C2-25804820EDAC}">
                  <c15:fullRef>
                    <c15:sqref>'نسبت روابط مکی و مدنی به کل'!$B$121:$I$121</c15:sqref>
                  </c15:fullRef>
                </c:ext>
              </c:extLst>
              <c:f>'نسبت روابط مکی و مدنی به کل'!$B$121:$H$121</c:f>
              <c:numCache>
                <c:formatCode>0.00</c:formatCode>
                <c:ptCount val="7"/>
                <c:pt idx="0">
                  <c:v>26.979638009049772</c:v>
                </c:pt>
                <c:pt idx="1">
                  <c:v>40.04524886877828</c:v>
                </c:pt>
                <c:pt idx="2">
                  <c:v>7.1832579185520355</c:v>
                </c:pt>
                <c:pt idx="3">
                  <c:v>5.9389140271493206</c:v>
                </c:pt>
                <c:pt idx="4">
                  <c:v>7.8054298642533935</c:v>
                </c:pt>
                <c:pt idx="5">
                  <c:v>1.3009049773755657</c:v>
                </c:pt>
              </c:numCache>
            </c:numRef>
          </c:val>
          <c:extLst>
            <c:ext xmlns:c16="http://schemas.microsoft.com/office/drawing/2014/chart" uri="{C3380CC4-5D6E-409C-BE32-E72D297353CC}">
              <c16:uniqueId val="{00000001-EB75-4BD5-96BA-C034B94448D7}"/>
            </c:ext>
          </c:extLst>
        </c:ser>
        <c:dLbls>
          <c:showLegendKey val="0"/>
          <c:showVal val="0"/>
          <c:showCatName val="0"/>
          <c:showSerName val="0"/>
          <c:showPercent val="0"/>
          <c:showBubbleSize val="0"/>
        </c:dLbls>
        <c:gapWidth val="219"/>
        <c:overlap val="-27"/>
        <c:axId val="1515512880"/>
        <c:axId val="1515512048"/>
      </c:barChart>
      <c:catAx>
        <c:axId val="15155128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crossAx val="1515512048"/>
        <c:crosses val="autoZero"/>
        <c:auto val="1"/>
        <c:lblAlgn val="ctr"/>
        <c:lblOffset val="100"/>
        <c:noMultiLvlLbl val="0"/>
      </c:catAx>
      <c:valAx>
        <c:axId val="1515512048"/>
        <c:scaling>
          <c:orientation val="minMax"/>
        </c:scaling>
        <c:delete val="0"/>
        <c:axPos val="r"/>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crossAx val="1515512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a-I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Nazanin" panose="00000400000000000000" pitchFamily="2" charset="-78"/>
              </a:defRPr>
            </a:pPr>
            <a:r>
              <a:rPr lang="ar-SA" sz="1400" b="1" i="0" u="none" strike="noStrike" baseline="0">
                <a:effectLst/>
                <a:cs typeface="B Nazanin" panose="00000400000000000000" pitchFamily="2" charset="-78"/>
              </a:rPr>
              <a:t>نسبت روابط حوزه‌ای در سور مکی و مدنی</a:t>
            </a:r>
            <a:endParaRPr lang="en-US">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Nazanin" panose="00000400000000000000" pitchFamily="2" charset="-78"/>
            </a:defRPr>
          </a:pPr>
          <a:endParaRPr lang="fa-IR"/>
        </a:p>
      </c:txPr>
    </c:title>
    <c:autoTitleDeleted val="0"/>
    <c:plotArea>
      <c:layout/>
      <c:barChart>
        <c:barDir val="col"/>
        <c:grouping val="clustered"/>
        <c:varyColors val="0"/>
        <c:ser>
          <c:idx val="0"/>
          <c:order val="0"/>
          <c:tx>
            <c:strRef>
              <c:f>'نسبت روابط مکی و مدنی به کل'!$A$138</c:f>
              <c:strCache>
                <c:ptCount val="1"/>
                <c:pt idx="0">
                  <c:v>درصد روابط مکی در هر حوزه</c:v>
                </c:pt>
              </c:strCache>
            </c:strRef>
          </c:tx>
          <c:spPr>
            <a:solidFill>
              <a:schemeClr val="accent1"/>
            </a:solidFill>
            <a:ln>
              <a:noFill/>
            </a:ln>
            <a:effectLst/>
          </c:spPr>
          <c:invertIfNegative val="0"/>
          <c:cat>
            <c:strRef>
              <c:f>'نسبت روابط مکی و مدنی به کل'!$B$137:$G$137</c:f>
              <c:strCache>
                <c:ptCount val="6"/>
                <c:pt idx="0">
                  <c:v>تعداد
روابط
 اعتقادی</c:v>
                </c:pt>
                <c:pt idx="1">
                  <c:v>تعداد
روابط 
اجتماعی</c:v>
                </c:pt>
                <c:pt idx="2">
                  <c:v>تعداد
روابط 
خانوادگی</c:v>
                </c:pt>
                <c:pt idx="3">
                  <c:v>تعداد
روابط 
اقتصادی</c:v>
                </c:pt>
                <c:pt idx="4">
                  <c:v>تعداد
روابط 
سیاسی</c:v>
                </c:pt>
                <c:pt idx="5">
                  <c:v>  تعداد
روابط
  علمی</c:v>
                </c:pt>
              </c:strCache>
            </c:strRef>
          </c:cat>
          <c:val>
            <c:numRef>
              <c:f>'نسبت روابط مکی و مدنی به کل'!$B$138:$G$138</c:f>
              <c:numCache>
                <c:formatCode>0.0</c:formatCode>
                <c:ptCount val="6"/>
                <c:pt idx="0">
                  <c:v>69.791006966434452</c:v>
                </c:pt>
                <c:pt idx="1">
                  <c:v>65.497076023391813</c:v>
                </c:pt>
                <c:pt idx="2">
                  <c:v>55.749128919860624</c:v>
                </c:pt>
                <c:pt idx="3">
                  <c:v>46.428571428571431</c:v>
                </c:pt>
                <c:pt idx="4">
                  <c:v>25</c:v>
                </c:pt>
                <c:pt idx="5">
                  <c:v>80</c:v>
                </c:pt>
              </c:numCache>
            </c:numRef>
          </c:val>
          <c:extLst>
            <c:ext xmlns:c16="http://schemas.microsoft.com/office/drawing/2014/chart" uri="{C3380CC4-5D6E-409C-BE32-E72D297353CC}">
              <c16:uniqueId val="{00000000-D51B-4BCC-9746-08A263BB5141}"/>
            </c:ext>
          </c:extLst>
        </c:ser>
        <c:ser>
          <c:idx val="1"/>
          <c:order val="1"/>
          <c:tx>
            <c:strRef>
              <c:f>'نسبت روابط مکی و مدنی به کل'!$A$139</c:f>
              <c:strCache>
                <c:ptCount val="1"/>
                <c:pt idx="0">
                  <c:v>درصد روابط مدنی در هر حوزه</c:v>
                </c:pt>
              </c:strCache>
            </c:strRef>
          </c:tx>
          <c:spPr>
            <a:solidFill>
              <a:schemeClr val="accent2"/>
            </a:solidFill>
            <a:ln>
              <a:noFill/>
            </a:ln>
            <a:effectLst/>
          </c:spPr>
          <c:invertIfNegative val="0"/>
          <c:cat>
            <c:strRef>
              <c:f>'نسبت روابط مکی و مدنی به کل'!$B$137:$G$137</c:f>
              <c:strCache>
                <c:ptCount val="6"/>
                <c:pt idx="0">
                  <c:v>تعداد
روابط
 اعتقادی</c:v>
                </c:pt>
                <c:pt idx="1">
                  <c:v>تعداد
روابط 
اجتماعی</c:v>
                </c:pt>
                <c:pt idx="2">
                  <c:v>تعداد
روابط 
خانوادگی</c:v>
                </c:pt>
                <c:pt idx="3">
                  <c:v>تعداد
روابط 
اقتصادی</c:v>
                </c:pt>
                <c:pt idx="4">
                  <c:v>تعداد
روابط 
سیاسی</c:v>
                </c:pt>
                <c:pt idx="5">
                  <c:v>  تعداد
روابط
  علمی</c:v>
                </c:pt>
              </c:strCache>
            </c:strRef>
          </c:cat>
          <c:val>
            <c:numRef>
              <c:f>'نسبت روابط مکی و مدنی به کل'!$B$139:$G$139</c:f>
              <c:numCache>
                <c:formatCode>0.0</c:formatCode>
                <c:ptCount val="6"/>
                <c:pt idx="0">
                  <c:v>30.208993033565545</c:v>
                </c:pt>
                <c:pt idx="1">
                  <c:v>34.502923976608187</c:v>
                </c:pt>
                <c:pt idx="2">
                  <c:v>44.250871080139369</c:v>
                </c:pt>
                <c:pt idx="3">
                  <c:v>53.571428571428569</c:v>
                </c:pt>
                <c:pt idx="4">
                  <c:v>75</c:v>
                </c:pt>
                <c:pt idx="5">
                  <c:v>20</c:v>
                </c:pt>
              </c:numCache>
            </c:numRef>
          </c:val>
          <c:extLst>
            <c:ext xmlns:c16="http://schemas.microsoft.com/office/drawing/2014/chart" uri="{C3380CC4-5D6E-409C-BE32-E72D297353CC}">
              <c16:uniqueId val="{00000001-D51B-4BCC-9746-08A263BB5141}"/>
            </c:ext>
          </c:extLst>
        </c:ser>
        <c:dLbls>
          <c:showLegendKey val="0"/>
          <c:showVal val="0"/>
          <c:showCatName val="0"/>
          <c:showSerName val="0"/>
          <c:showPercent val="0"/>
          <c:showBubbleSize val="0"/>
        </c:dLbls>
        <c:gapWidth val="219"/>
        <c:overlap val="-27"/>
        <c:axId val="1678080272"/>
        <c:axId val="1678083600"/>
      </c:barChart>
      <c:catAx>
        <c:axId val="1678080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crossAx val="1678083600"/>
        <c:crosses val="autoZero"/>
        <c:auto val="1"/>
        <c:lblAlgn val="ctr"/>
        <c:lblOffset val="100"/>
        <c:noMultiLvlLbl val="0"/>
      </c:catAx>
      <c:valAx>
        <c:axId val="1678083600"/>
        <c:scaling>
          <c:orientation val="minMax"/>
        </c:scaling>
        <c:delete val="0"/>
        <c:axPos val="r"/>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crossAx val="167808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a-I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371475</xdr:colOff>
      <xdr:row>117</xdr:row>
      <xdr:rowOff>23811</xdr:rowOff>
    </xdr:from>
    <xdr:to>
      <xdr:col>15</xdr:col>
      <xdr:colOff>600075</xdr:colOff>
      <xdr:row>128</xdr:row>
      <xdr:rowOff>57150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895350</xdr:colOff>
      <xdr:row>121</xdr:row>
      <xdr:rowOff>19049</xdr:rowOff>
    </xdr:from>
    <xdr:to>
      <xdr:col>14</xdr:col>
      <xdr:colOff>0</xdr:colOff>
      <xdr:row>132</xdr:row>
      <xdr:rowOff>219074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209550</xdr:colOff>
      <xdr:row>134</xdr:row>
      <xdr:rowOff>19050</xdr:rowOff>
    </xdr:from>
    <xdr:to>
      <xdr:col>13</xdr:col>
      <xdr:colOff>514350</xdr:colOff>
      <xdr:row>139</xdr:row>
      <xdr:rowOff>133350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26"/>
  <sheetViews>
    <sheetView rightToLeft="1" tabSelected="1" zoomScale="80" zoomScaleNormal="80" workbookViewId="0">
      <pane ySplit="1" topLeftCell="A2" activePane="bottomLeft" state="frozen"/>
      <selection pane="bottomLeft" activeCell="B2" sqref="B2"/>
    </sheetView>
  </sheetViews>
  <sheetFormatPr defaultRowHeight="14.25" x14ac:dyDescent="0.2"/>
  <cols>
    <col min="1" max="1" width="9.25" style="82" customWidth="1"/>
    <col min="2" max="2" width="51.625" customWidth="1"/>
    <col min="3" max="3" width="13.875" customWidth="1"/>
    <col min="4" max="4" width="14.125" customWidth="1"/>
    <col min="5" max="5" width="19.125" style="82" customWidth="1"/>
    <col min="6" max="6" width="18.375" customWidth="1"/>
    <col min="7" max="7" width="16" customWidth="1"/>
    <col min="8" max="8" width="13.25" customWidth="1"/>
    <col min="9" max="9" width="5.375" bestFit="1" customWidth="1"/>
    <col min="10" max="10" width="6.125" customWidth="1"/>
    <col min="11" max="13" width="5.375" bestFit="1" customWidth="1"/>
    <col min="14" max="14" width="5.75" bestFit="1" customWidth="1"/>
  </cols>
  <sheetData>
    <row r="1" spans="1:22" ht="78.75" customHeight="1" x14ac:dyDescent="0.2">
      <c r="A1" s="7" t="s">
        <v>243</v>
      </c>
      <c r="B1" s="7" t="s">
        <v>242</v>
      </c>
      <c r="C1" s="10" t="s">
        <v>16</v>
      </c>
      <c r="D1" s="10" t="s">
        <v>17</v>
      </c>
      <c r="E1" s="7" t="s">
        <v>416</v>
      </c>
      <c r="F1" s="7" t="s">
        <v>416</v>
      </c>
      <c r="G1" s="7" t="s">
        <v>416</v>
      </c>
      <c r="H1" s="7" t="s">
        <v>2333</v>
      </c>
      <c r="I1" s="24" t="s">
        <v>1200</v>
      </c>
      <c r="J1" s="24" t="s">
        <v>1201</v>
      </c>
      <c r="K1" s="24" t="s">
        <v>1202</v>
      </c>
      <c r="L1" s="24" t="s">
        <v>1203</v>
      </c>
      <c r="M1" s="24" t="s">
        <v>1204</v>
      </c>
      <c r="N1" s="24" t="s">
        <v>1205</v>
      </c>
    </row>
    <row r="2" spans="1:22" ht="66" customHeight="1" x14ac:dyDescent="0.2">
      <c r="A2" s="18"/>
      <c r="B2" s="21" t="s">
        <v>6489</v>
      </c>
      <c r="C2" s="17"/>
      <c r="D2" s="17"/>
      <c r="E2" s="7"/>
      <c r="F2" s="7"/>
      <c r="G2" s="7"/>
      <c r="H2" s="7"/>
      <c r="I2" s="7"/>
      <c r="J2" s="7"/>
      <c r="K2" s="7"/>
      <c r="L2" s="7"/>
      <c r="M2" s="7"/>
      <c r="N2" s="7"/>
    </row>
    <row r="3" spans="1:22" ht="79.5" customHeight="1" x14ac:dyDescent="0.2">
      <c r="A3" s="81" t="s">
        <v>7857</v>
      </c>
      <c r="B3" s="28" t="s">
        <v>7856</v>
      </c>
      <c r="C3" s="3" t="s">
        <v>7858</v>
      </c>
      <c r="D3" s="3" t="s">
        <v>7859</v>
      </c>
      <c r="E3" s="13" t="s">
        <v>8097</v>
      </c>
      <c r="F3" s="13"/>
      <c r="G3" s="13"/>
      <c r="H3" s="13"/>
      <c r="I3" s="13">
        <v>1</v>
      </c>
      <c r="J3" s="7"/>
      <c r="K3" s="7"/>
      <c r="L3" s="7"/>
      <c r="M3" s="7"/>
      <c r="N3" s="7"/>
    </row>
    <row r="4" spans="1:22" ht="79.5" customHeight="1" x14ac:dyDescent="0.2">
      <c r="A4" s="81"/>
      <c r="B4" s="28"/>
      <c r="C4" s="3"/>
      <c r="D4" s="3"/>
      <c r="E4" s="13"/>
      <c r="F4" s="13"/>
      <c r="G4" s="13"/>
      <c r="H4" s="13"/>
      <c r="I4" s="36">
        <f>SUM(I3:I3)</f>
        <v>1</v>
      </c>
      <c r="J4" s="36">
        <f t="shared" ref="J4:N4" si="0">SUM(J3:J3)</f>
        <v>0</v>
      </c>
      <c r="K4" s="36">
        <f t="shared" si="0"/>
        <v>0</v>
      </c>
      <c r="L4" s="36">
        <f t="shared" si="0"/>
        <v>0</v>
      </c>
      <c r="M4" s="36">
        <f t="shared" si="0"/>
        <v>0</v>
      </c>
      <c r="N4" s="36">
        <f t="shared" si="0"/>
        <v>0</v>
      </c>
    </row>
    <row r="5" spans="1:22" ht="51" customHeight="1" x14ac:dyDescent="0.2">
      <c r="A5" s="18"/>
      <c r="B5" s="21" t="s">
        <v>6490</v>
      </c>
      <c r="C5" s="17"/>
      <c r="D5" s="17"/>
      <c r="E5" s="13"/>
      <c r="F5" s="13"/>
      <c r="G5" s="13"/>
      <c r="H5" s="13"/>
      <c r="I5" s="13"/>
      <c r="J5" s="13"/>
      <c r="K5" s="13"/>
      <c r="L5" s="13"/>
      <c r="M5" s="13"/>
      <c r="N5" s="13"/>
      <c r="O5" s="13"/>
      <c r="P5" s="13"/>
      <c r="Q5" s="13"/>
      <c r="R5" s="13"/>
      <c r="S5" s="13"/>
      <c r="T5" s="13"/>
      <c r="U5" s="13"/>
      <c r="V5" s="13"/>
    </row>
    <row r="6" spans="1:22" ht="63" customHeight="1" x14ac:dyDescent="0.2">
      <c r="A6" s="81" t="s">
        <v>7860</v>
      </c>
      <c r="B6" s="28" t="s">
        <v>5387</v>
      </c>
      <c r="C6" s="3" t="s">
        <v>43</v>
      </c>
      <c r="D6" s="3" t="s">
        <v>170</v>
      </c>
      <c r="E6" s="13" t="s">
        <v>5369</v>
      </c>
      <c r="F6" s="13"/>
      <c r="G6" s="13"/>
      <c r="H6" s="13"/>
      <c r="I6" s="13"/>
      <c r="J6" s="13">
        <v>1</v>
      </c>
      <c r="K6" s="13"/>
      <c r="L6" s="13">
        <v>1</v>
      </c>
      <c r="M6" s="13"/>
      <c r="N6" s="13"/>
      <c r="O6" s="13"/>
      <c r="P6" s="13"/>
      <c r="Q6" s="13"/>
      <c r="R6" s="13"/>
      <c r="S6" s="13"/>
      <c r="T6" s="13"/>
      <c r="U6" s="13"/>
      <c r="V6" s="13"/>
    </row>
    <row r="7" spans="1:22" ht="77.25" customHeight="1" x14ac:dyDescent="0.2">
      <c r="A7" s="81" t="s">
        <v>7861</v>
      </c>
      <c r="B7" s="28" t="s">
        <v>5388</v>
      </c>
      <c r="C7" s="3" t="s">
        <v>43</v>
      </c>
      <c r="D7" s="3" t="s">
        <v>5370</v>
      </c>
      <c r="E7" s="13" t="s">
        <v>5472</v>
      </c>
      <c r="F7" s="13"/>
      <c r="G7" s="13"/>
      <c r="H7" s="13"/>
      <c r="I7" s="13">
        <v>1</v>
      </c>
      <c r="J7" s="13">
        <v>1</v>
      </c>
      <c r="K7" s="13"/>
      <c r="L7" s="13"/>
      <c r="M7" s="13"/>
      <c r="N7" s="13"/>
      <c r="O7" s="13"/>
      <c r="P7" s="13"/>
      <c r="Q7" s="13"/>
      <c r="R7" s="13"/>
      <c r="S7" s="13"/>
      <c r="T7" s="13"/>
      <c r="U7" s="13"/>
      <c r="V7" s="13"/>
    </row>
    <row r="8" spans="1:22" ht="77.25" customHeight="1" x14ac:dyDescent="0.2">
      <c r="A8" s="81" t="s">
        <v>7862</v>
      </c>
      <c r="B8" s="28" t="s">
        <v>6488</v>
      </c>
      <c r="C8" s="3" t="s">
        <v>1190</v>
      </c>
      <c r="D8" s="3" t="s">
        <v>1302</v>
      </c>
      <c r="E8" s="13" t="s">
        <v>5371</v>
      </c>
      <c r="F8" s="13"/>
      <c r="G8" s="13"/>
      <c r="H8" s="13"/>
      <c r="I8" s="13">
        <v>1</v>
      </c>
      <c r="J8" s="13">
        <v>1</v>
      </c>
      <c r="K8" s="13"/>
      <c r="L8" s="13"/>
      <c r="M8" s="13"/>
      <c r="N8" s="13"/>
      <c r="O8" s="13"/>
      <c r="P8" s="13"/>
      <c r="Q8" s="13"/>
      <c r="R8" s="13"/>
      <c r="S8" s="13"/>
      <c r="T8" s="13"/>
      <c r="U8" s="13"/>
      <c r="V8" s="13"/>
    </row>
    <row r="9" spans="1:22" ht="77.25" customHeight="1" x14ac:dyDescent="0.2">
      <c r="A9" s="81" t="s">
        <v>7863</v>
      </c>
      <c r="B9" s="28" t="s">
        <v>5389</v>
      </c>
      <c r="C9" s="3" t="s">
        <v>3534</v>
      </c>
      <c r="D9" s="3" t="s">
        <v>45</v>
      </c>
      <c r="E9" s="13" t="s">
        <v>5129</v>
      </c>
      <c r="F9" s="13"/>
      <c r="G9" s="13"/>
      <c r="H9" s="13"/>
      <c r="I9" s="13">
        <v>1</v>
      </c>
      <c r="J9" s="13">
        <v>1</v>
      </c>
      <c r="K9" s="13"/>
      <c r="L9" s="13"/>
      <c r="M9" s="13"/>
      <c r="N9" s="13"/>
      <c r="O9" s="13"/>
      <c r="P9" s="13"/>
      <c r="Q9" s="13"/>
      <c r="R9" s="13"/>
      <c r="S9" s="13"/>
      <c r="T9" s="13"/>
      <c r="U9" s="13"/>
      <c r="V9" s="13"/>
    </row>
    <row r="10" spans="1:22" ht="77.25" customHeight="1" x14ac:dyDescent="0.2">
      <c r="A10" s="81" t="s">
        <v>7864</v>
      </c>
      <c r="B10" s="28" t="s">
        <v>5390</v>
      </c>
      <c r="C10" s="3" t="s">
        <v>3534</v>
      </c>
      <c r="D10" s="3" t="s">
        <v>43</v>
      </c>
      <c r="E10" s="13" t="s">
        <v>916</v>
      </c>
      <c r="F10" s="13"/>
      <c r="G10" s="13"/>
      <c r="H10" s="2" t="s">
        <v>5368</v>
      </c>
      <c r="I10" s="13"/>
      <c r="J10" s="13">
        <v>1</v>
      </c>
      <c r="K10" s="13"/>
      <c r="L10" s="13"/>
      <c r="M10" s="13"/>
      <c r="N10" s="13"/>
      <c r="O10" s="13"/>
      <c r="P10" s="13"/>
      <c r="Q10" s="13"/>
      <c r="R10" s="13"/>
      <c r="S10" s="13"/>
      <c r="T10" s="13"/>
      <c r="U10" s="13"/>
      <c r="V10" s="13"/>
    </row>
    <row r="11" spans="1:22" ht="77.25" customHeight="1" x14ac:dyDescent="0.2">
      <c r="A11" s="81" t="s">
        <v>7865</v>
      </c>
      <c r="B11" s="28" t="s">
        <v>5391</v>
      </c>
      <c r="C11" s="3" t="s">
        <v>1055</v>
      </c>
      <c r="D11" s="3" t="s">
        <v>1054</v>
      </c>
      <c r="E11" s="13" t="s">
        <v>5372</v>
      </c>
      <c r="F11" s="13"/>
      <c r="G11" s="13"/>
      <c r="H11" s="2"/>
      <c r="I11" s="13"/>
      <c r="J11" s="13">
        <v>1</v>
      </c>
      <c r="K11" s="13"/>
      <c r="L11" s="13"/>
      <c r="M11" s="13"/>
      <c r="N11" s="13"/>
      <c r="O11" s="13"/>
      <c r="P11" s="13"/>
      <c r="Q11" s="13"/>
      <c r="R11" s="13"/>
      <c r="S11" s="13"/>
      <c r="T11" s="13"/>
      <c r="U11" s="13"/>
      <c r="V11" s="13"/>
    </row>
    <row r="12" spans="1:22" ht="77.25" customHeight="1" x14ac:dyDescent="0.2">
      <c r="A12" s="81" t="s">
        <v>7866</v>
      </c>
      <c r="B12" s="28" t="s">
        <v>5392</v>
      </c>
      <c r="C12" s="3" t="s">
        <v>1055</v>
      </c>
      <c r="D12" s="3" t="s">
        <v>1054</v>
      </c>
      <c r="E12" s="13" t="s">
        <v>5374</v>
      </c>
      <c r="F12" s="13" t="s">
        <v>5373</v>
      </c>
      <c r="G12" s="13"/>
      <c r="H12" s="2"/>
      <c r="I12" s="13">
        <v>1</v>
      </c>
      <c r="J12" s="13">
        <v>1</v>
      </c>
      <c r="K12" s="13"/>
      <c r="L12" s="13"/>
      <c r="M12" s="13"/>
      <c r="N12" s="13"/>
      <c r="O12" s="13"/>
      <c r="P12" s="13"/>
      <c r="Q12" s="13"/>
      <c r="R12" s="13"/>
      <c r="S12" s="13"/>
      <c r="T12" s="13"/>
      <c r="U12" s="13"/>
      <c r="V12" s="13"/>
    </row>
    <row r="13" spans="1:22" ht="70.5" customHeight="1" x14ac:dyDescent="0.2">
      <c r="A13" s="81" t="s">
        <v>7867</v>
      </c>
      <c r="B13" s="2" t="s">
        <v>20</v>
      </c>
      <c r="C13" s="3" t="s">
        <v>215</v>
      </c>
      <c r="D13" s="3" t="s">
        <v>43</v>
      </c>
      <c r="E13" s="81" t="s">
        <v>5129</v>
      </c>
      <c r="F13" s="2" t="s">
        <v>737</v>
      </c>
      <c r="G13" s="2"/>
      <c r="H13" s="2" t="s">
        <v>27</v>
      </c>
      <c r="I13" s="13"/>
      <c r="J13" s="13">
        <v>1</v>
      </c>
      <c r="K13" s="13"/>
      <c r="L13" s="13"/>
      <c r="M13" s="13"/>
      <c r="N13" s="13"/>
      <c r="O13" s="13"/>
      <c r="P13" s="13"/>
      <c r="Q13" s="13"/>
      <c r="R13" s="13"/>
      <c r="S13" s="13"/>
      <c r="T13" s="13"/>
      <c r="U13" s="13"/>
      <c r="V13" s="13"/>
    </row>
    <row r="14" spans="1:22" ht="62.25" customHeight="1" x14ac:dyDescent="0.2">
      <c r="A14" s="81" t="s">
        <v>7868</v>
      </c>
      <c r="B14" s="2" t="s">
        <v>21</v>
      </c>
      <c r="C14" s="3" t="s">
        <v>5128</v>
      </c>
      <c r="D14" s="3" t="s">
        <v>45</v>
      </c>
      <c r="E14" s="81" t="s">
        <v>5375</v>
      </c>
      <c r="F14" s="2"/>
      <c r="G14" s="2"/>
      <c r="H14" s="2" t="s">
        <v>22</v>
      </c>
      <c r="I14" s="13">
        <v>1</v>
      </c>
      <c r="J14" s="13">
        <v>1</v>
      </c>
      <c r="K14" s="13"/>
      <c r="L14" s="13"/>
      <c r="M14" s="13"/>
      <c r="N14" s="13"/>
      <c r="O14" s="13"/>
      <c r="P14" s="13"/>
      <c r="Q14" s="13"/>
      <c r="R14" s="13"/>
      <c r="S14" s="13"/>
      <c r="T14" s="13"/>
      <c r="U14" s="13"/>
      <c r="V14" s="13"/>
    </row>
    <row r="15" spans="1:22" ht="87.75" customHeight="1" x14ac:dyDescent="0.2">
      <c r="A15" s="81" t="s">
        <v>7869</v>
      </c>
      <c r="B15" s="2" t="s">
        <v>23</v>
      </c>
      <c r="C15" s="3" t="s">
        <v>45</v>
      </c>
      <c r="D15" s="3" t="s">
        <v>43</v>
      </c>
      <c r="E15" s="81" t="s">
        <v>428</v>
      </c>
      <c r="F15" s="2"/>
      <c r="G15" s="2"/>
      <c r="H15" s="13"/>
      <c r="I15" s="13">
        <v>1</v>
      </c>
      <c r="J15" s="13"/>
      <c r="K15" s="13"/>
      <c r="L15" s="13"/>
      <c r="M15" s="13"/>
      <c r="N15" s="13"/>
      <c r="O15" s="13"/>
      <c r="P15" s="13"/>
      <c r="Q15" s="13"/>
      <c r="R15" s="13"/>
      <c r="S15" s="13"/>
      <c r="T15" s="13"/>
      <c r="U15" s="13"/>
      <c r="V15" s="13"/>
    </row>
    <row r="16" spans="1:22" ht="87.75" customHeight="1" x14ac:dyDescent="0.2">
      <c r="A16" s="81" t="s">
        <v>7870</v>
      </c>
      <c r="B16" s="2" t="s">
        <v>5393</v>
      </c>
      <c r="C16" s="3" t="s">
        <v>127</v>
      </c>
      <c r="D16" s="3" t="s">
        <v>45</v>
      </c>
      <c r="E16" s="81" t="s">
        <v>5376</v>
      </c>
      <c r="F16" s="2"/>
      <c r="G16" s="2"/>
      <c r="H16" s="13"/>
      <c r="I16" s="13"/>
      <c r="J16" s="13">
        <v>1</v>
      </c>
      <c r="K16" s="13"/>
      <c r="L16" s="13"/>
      <c r="M16" s="13"/>
      <c r="N16" s="13"/>
      <c r="O16" s="13"/>
      <c r="P16" s="13"/>
      <c r="Q16" s="13"/>
      <c r="R16" s="13"/>
      <c r="S16" s="13"/>
      <c r="T16" s="13"/>
      <c r="U16" s="13"/>
      <c r="V16" s="13"/>
    </row>
    <row r="17" spans="1:22" ht="87.75" customHeight="1" x14ac:dyDescent="0.2">
      <c r="A17" s="81" t="s">
        <v>7871</v>
      </c>
      <c r="B17" s="2" t="s">
        <v>5394</v>
      </c>
      <c r="C17" s="3" t="s">
        <v>5377</v>
      </c>
      <c r="D17" s="3" t="s">
        <v>5377</v>
      </c>
      <c r="E17" s="81" t="s">
        <v>857</v>
      </c>
      <c r="F17" s="2"/>
      <c r="G17" s="2"/>
      <c r="H17" s="13"/>
      <c r="I17" s="13"/>
      <c r="J17" s="13">
        <v>1</v>
      </c>
      <c r="K17" s="13"/>
      <c r="L17" s="13"/>
      <c r="M17" s="13"/>
      <c r="N17" s="13"/>
      <c r="O17" s="13"/>
      <c r="P17" s="13"/>
      <c r="Q17" s="13"/>
      <c r="R17" s="13"/>
      <c r="S17" s="13"/>
      <c r="T17" s="13"/>
      <c r="U17" s="13"/>
      <c r="V17" s="13"/>
    </row>
    <row r="18" spans="1:22" ht="69.75" customHeight="1" x14ac:dyDescent="0.2">
      <c r="A18" s="81" t="s">
        <v>7872</v>
      </c>
      <c r="B18" s="2" t="s">
        <v>26</v>
      </c>
      <c r="C18" s="3" t="s">
        <v>8098</v>
      </c>
      <c r="D18" s="3" t="s">
        <v>8099</v>
      </c>
      <c r="E18" s="81" t="s">
        <v>8100</v>
      </c>
      <c r="F18" s="2"/>
      <c r="G18" s="2"/>
      <c r="H18" s="13"/>
      <c r="I18" s="13">
        <v>1</v>
      </c>
      <c r="J18" s="13">
        <v>1</v>
      </c>
      <c r="K18" s="13"/>
      <c r="L18" s="13"/>
      <c r="M18" s="13"/>
      <c r="N18" s="13"/>
      <c r="O18" s="13"/>
      <c r="P18" s="13"/>
      <c r="Q18" s="13"/>
      <c r="R18" s="13"/>
      <c r="S18" s="13"/>
      <c r="T18" s="13"/>
      <c r="U18" s="13"/>
      <c r="V18" s="13"/>
    </row>
    <row r="19" spans="1:22" ht="61.5" customHeight="1" x14ac:dyDescent="0.2">
      <c r="A19" s="81" t="s">
        <v>7873</v>
      </c>
      <c r="B19" s="2" t="s">
        <v>30</v>
      </c>
      <c r="C19" s="3" t="s">
        <v>29</v>
      </c>
      <c r="D19" s="3" t="s">
        <v>43</v>
      </c>
      <c r="E19" s="81" t="s">
        <v>122</v>
      </c>
      <c r="F19" s="2"/>
      <c r="G19" s="2"/>
      <c r="H19" s="13"/>
      <c r="I19" s="13">
        <v>1</v>
      </c>
      <c r="J19" s="13">
        <v>1</v>
      </c>
      <c r="K19" s="13"/>
      <c r="L19" s="13"/>
      <c r="M19" s="13"/>
      <c r="N19" s="13"/>
      <c r="O19" s="13"/>
      <c r="P19" s="13"/>
      <c r="Q19" s="13"/>
      <c r="R19" s="13"/>
      <c r="S19" s="13"/>
      <c r="T19" s="13"/>
      <c r="U19" s="13"/>
      <c r="V19" s="13"/>
    </row>
    <row r="20" spans="1:22" ht="66" customHeight="1" x14ac:dyDescent="0.2">
      <c r="A20" s="81" t="s">
        <v>7874</v>
      </c>
      <c r="B20" s="2" t="s">
        <v>31</v>
      </c>
      <c r="C20" s="3" t="s">
        <v>29</v>
      </c>
      <c r="D20" s="3" t="s">
        <v>95</v>
      </c>
      <c r="E20" s="81" t="s">
        <v>5378</v>
      </c>
      <c r="F20" s="2"/>
      <c r="G20" s="2"/>
      <c r="H20" s="2" t="s">
        <v>44</v>
      </c>
      <c r="I20" s="13"/>
      <c r="J20" s="13">
        <v>1</v>
      </c>
      <c r="K20" s="13"/>
      <c r="L20" s="13"/>
      <c r="M20" s="13"/>
      <c r="N20" s="13"/>
      <c r="O20" s="13"/>
      <c r="P20" s="13"/>
      <c r="Q20" s="13"/>
      <c r="R20" s="13"/>
      <c r="S20" s="13"/>
      <c r="T20" s="13"/>
      <c r="U20" s="13"/>
      <c r="V20" s="13"/>
    </row>
    <row r="21" spans="1:22" ht="64.5" customHeight="1" x14ac:dyDescent="0.2">
      <c r="A21" s="81" t="s">
        <v>7875</v>
      </c>
      <c r="B21" s="2" t="s">
        <v>32</v>
      </c>
      <c r="C21" s="3" t="s">
        <v>29</v>
      </c>
      <c r="D21" s="3" t="s">
        <v>429</v>
      </c>
      <c r="E21" s="81" t="s">
        <v>5379</v>
      </c>
      <c r="F21" s="2"/>
      <c r="G21" s="2"/>
      <c r="H21" s="13"/>
      <c r="I21" s="13"/>
      <c r="J21" s="13">
        <v>1</v>
      </c>
      <c r="K21" s="13"/>
      <c r="L21" s="13"/>
      <c r="M21" s="13"/>
      <c r="N21" s="13"/>
      <c r="O21" s="13"/>
      <c r="P21" s="13"/>
    </row>
    <row r="22" spans="1:22" ht="64.5" customHeight="1" x14ac:dyDescent="0.2">
      <c r="A22" s="81" t="s">
        <v>8115</v>
      </c>
      <c r="B22" s="2" t="s">
        <v>8116</v>
      </c>
      <c r="C22" s="3" t="s">
        <v>25</v>
      </c>
      <c r="D22" s="3" t="s">
        <v>25</v>
      </c>
      <c r="E22" s="81" t="s">
        <v>8117</v>
      </c>
      <c r="F22" s="2" t="s">
        <v>8118</v>
      </c>
      <c r="G22" s="2"/>
      <c r="H22" s="13"/>
      <c r="I22" s="13">
        <v>1</v>
      </c>
      <c r="J22" s="13"/>
      <c r="K22" s="13"/>
      <c r="L22" s="13"/>
      <c r="M22" s="13"/>
      <c r="N22" s="13"/>
      <c r="O22" s="13"/>
      <c r="P22" s="13"/>
    </row>
    <row r="23" spans="1:22" ht="83.25" customHeight="1" x14ac:dyDescent="0.2">
      <c r="A23" s="81" t="s">
        <v>7876</v>
      </c>
      <c r="B23" s="2" t="s">
        <v>5395</v>
      </c>
      <c r="C23" s="3" t="s">
        <v>8119</v>
      </c>
      <c r="D23" s="3" t="s">
        <v>8120</v>
      </c>
      <c r="E23" s="13" t="s">
        <v>8122</v>
      </c>
      <c r="F23" s="13" t="s">
        <v>8121</v>
      </c>
      <c r="G23" s="2"/>
      <c r="H23" s="13"/>
      <c r="I23" s="13"/>
      <c r="J23" s="13">
        <v>1</v>
      </c>
      <c r="K23" s="13"/>
      <c r="L23" s="13"/>
      <c r="M23" s="13"/>
      <c r="N23" s="13"/>
      <c r="O23" s="13"/>
      <c r="P23" s="13"/>
    </row>
    <row r="24" spans="1:22" ht="83.25" customHeight="1" x14ac:dyDescent="0.2">
      <c r="A24" s="81" t="s">
        <v>7877</v>
      </c>
      <c r="B24" s="2" t="s">
        <v>5396</v>
      </c>
      <c r="C24" s="3" t="s">
        <v>29</v>
      </c>
      <c r="D24" s="3" t="s">
        <v>2441</v>
      </c>
      <c r="E24" s="81" t="s">
        <v>5380</v>
      </c>
      <c r="F24" s="2"/>
      <c r="G24" s="2"/>
      <c r="H24" s="13"/>
      <c r="I24" s="13"/>
      <c r="J24" s="13">
        <v>1</v>
      </c>
      <c r="K24" s="13"/>
      <c r="L24" s="13"/>
      <c r="M24" s="13"/>
      <c r="N24" s="13"/>
      <c r="O24" s="13"/>
      <c r="P24" s="13"/>
    </row>
    <row r="25" spans="1:22" ht="64.5" customHeight="1" x14ac:dyDescent="0.2">
      <c r="A25" s="81" t="s">
        <v>7878</v>
      </c>
      <c r="B25" s="2" t="s">
        <v>33</v>
      </c>
      <c r="C25" s="3" t="s">
        <v>1886</v>
      </c>
      <c r="D25" s="3" t="s">
        <v>46</v>
      </c>
      <c r="E25" s="81" t="s">
        <v>5130</v>
      </c>
      <c r="F25" s="2" t="s">
        <v>5131</v>
      </c>
      <c r="G25" s="2"/>
      <c r="H25" s="2" t="s">
        <v>123</v>
      </c>
      <c r="I25" s="13">
        <v>1</v>
      </c>
      <c r="J25" s="13">
        <v>1</v>
      </c>
      <c r="K25" s="13"/>
      <c r="L25" s="13"/>
      <c r="M25" s="13"/>
      <c r="N25" s="13"/>
      <c r="O25" s="13"/>
      <c r="P25" s="13"/>
    </row>
    <row r="26" spans="1:22" ht="68.25" customHeight="1" x14ac:dyDescent="0.2">
      <c r="A26" s="81" t="s">
        <v>7879</v>
      </c>
      <c r="B26" s="2" t="s">
        <v>34</v>
      </c>
      <c r="C26" s="3" t="s">
        <v>46</v>
      </c>
      <c r="D26" s="3" t="s">
        <v>1886</v>
      </c>
      <c r="E26" s="81" t="s">
        <v>5381</v>
      </c>
      <c r="F26" s="2"/>
      <c r="G26" s="2"/>
      <c r="H26" s="2" t="s">
        <v>47</v>
      </c>
      <c r="I26" s="13">
        <v>1</v>
      </c>
      <c r="J26" s="13">
        <v>1</v>
      </c>
      <c r="K26" s="13"/>
      <c r="L26" s="13"/>
      <c r="M26" s="13"/>
      <c r="N26" s="13"/>
      <c r="O26" s="13"/>
      <c r="P26" s="13"/>
    </row>
    <row r="27" spans="1:22" ht="77.25" customHeight="1" x14ac:dyDescent="0.2">
      <c r="A27" s="81" t="s">
        <v>8123</v>
      </c>
      <c r="B27" s="2" t="s">
        <v>8124</v>
      </c>
      <c r="C27" s="3" t="s">
        <v>1886</v>
      </c>
      <c r="D27" s="3" t="s">
        <v>46</v>
      </c>
      <c r="E27" s="81" t="s">
        <v>8125</v>
      </c>
      <c r="F27" s="2" t="s">
        <v>8126</v>
      </c>
      <c r="G27" s="2"/>
      <c r="H27" s="2"/>
      <c r="I27" s="13">
        <v>1</v>
      </c>
      <c r="J27" s="13">
        <v>1</v>
      </c>
      <c r="K27" s="13"/>
      <c r="L27" s="13"/>
      <c r="M27" s="13"/>
      <c r="N27" s="13"/>
      <c r="O27" s="13"/>
      <c r="P27" s="13"/>
    </row>
    <row r="28" spans="1:22" ht="117.75" customHeight="1" x14ac:dyDescent="0.2">
      <c r="A28" s="81" t="s">
        <v>7880</v>
      </c>
      <c r="B28" s="2" t="s">
        <v>35</v>
      </c>
      <c r="C28" s="3" t="s">
        <v>5134</v>
      </c>
      <c r="D28" s="3" t="s">
        <v>5133</v>
      </c>
      <c r="E28" s="81" t="s">
        <v>8131</v>
      </c>
      <c r="G28" s="2"/>
      <c r="H28" s="2" t="s">
        <v>477</v>
      </c>
      <c r="I28" s="13"/>
      <c r="J28" s="13">
        <v>1</v>
      </c>
      <c r="K28" s="13"/>
      <c r="L28" s="13"/>
      <c r="M28" s="13"/>
      <c r="N28" s="13"/>
      <c r="O28" s="13"/>
      <c r="P28" s="13"/>
    </row>
    <row r="29" spans="1:22" ht="68.25" customHeight="1" x14ac:dyDescent="0.2">
      <c r="A29" s="81" t="s">
        <v>8127</v>
      </c>
      <c r="B29" s="2" t="s">
        <v>8128</v>
      </c>
      <c r="C29" s="3" t="s">
        <v>29</v>
      </c>
      <c r="D29" s="3" t="s">
        <v>8129</v>
      </c>
      <c r="E29" s="13" t="s">
        <v>8130</v>
      </c>
      <c r="F29" s="13"/>
      <c r="G29" s="2"/>
      <c r="H29" s="2"/>
      <c r="I29" s="13">
        <v>1</v>
      </c>
      <c r="J29" s="13">
        <v>1</v>
      </c>
      <c r="K29" s="13"/>
      <c r="L29" s="13"/>
      <c r="M29" s="13"/>
      <c r="N29" s="13"/>
      <c r="O29" s="13"/>
      <c r="P29" s="13"/>
    </row>
    <row r="30" spans="1:22" ht="87.75" customHeight="1" x14ac:dyDescent="0.2">
      <c r="A30" s="81" t="s">
        <v>7881</v>
      </c>
      <c r="B30" s="2" t="s">
        <v>36</v>
      </c>
      <c r="C30" s="3" t="s">
        <v>5133</v>
      </c>
      <c r="D30" s="3" t="s">
        <v>5134</v>
      </c>
      <c r="E30" s="81" t="s">
        <v>5518</v>
      </c>
      <c r="F30" s="2" t="s">
        <v>5132</v>
      </c>
      <c r="G30" s="2"/>
      <c r="H30" s="13"/>
      <c r="I30" s="13">
        <v>1</v>
      </c>
      <c r="J30" s="13">
        <v>1</v>
      </c>
      <c r="K30" s="13"/>
      <c r="L30" s="13"/>
      <c r="M30" s="13"/>
      <c r="N30" s="13"/>
      <c r="O30" s="13"/>
      <c r="P30" s="13"/>
    </row>
    <row r="31" spans="1:22" ht="81" customHeight="1" x14ac:dyDescent="0.2">
      <c r="A31" s="81" t="s">
        <v>7882</v>
      </c>
      <c r="B31" s="2" t="s">
        <v>37</v>
      </c>
      <c r="C31" s="3" t="s">
        <v>5135</v>
      </c>
      <c r="D31" s="3" t="s">
        <v>5133</v>
      </c>
      <c r="E31" s="81" t="s">
        <v>5519</v>
      </c>
      <c r="F31" s="2" t="s">
        <v>5136</v>
      </c>
      <c r="G31" s="2"/>
      <c r="H31" s="13" t="s">
        <v>387</v>
      </c>
      <c r="I31" s="13"/>
      <c r="J31" s="13">
        <v>1</v>
      </c>
      <c r="K31" s="13"/>
      <c r="L31" s="13"/>
      <c r="M31" s="13"/>
      <c r="N31" s="13"/>
      <c r="O31" s="13"/>
      <c r="P31" s="13"/>
    </row>
    <row r="32" spans="1:22" ht="90" customHeight="1" x14ac:dyDescent="0.2">
      <c r="A32" s="81" t="s">
        <v>7883</v>
      </c>
      <c r="B32" s="2" t="s">
        <v>38</v>
      </c>
      <c r="C32" s="3" t="s">
        <v>5135</v>
      </c>
      <c r="D32" s="3" t="s">
        <v>5133</v>
      </c>
      <c r="E32" s="81" t="s">
        <v>5520</v>
      </c>
      <c r="F32" s="2"/>
      <c r="G32" s="2"/>
      <c r="H32" s="13" t="s">
        <v>387</v>
      </c>
      <c r="I32" s="13"/>
      <c r="J32" s="13">
        <v>1</v>
      </c>
      <c r="K32" s="13"/>
      <c r="L32" s="13"/>
      <c r="M32" s="13"/>
      <c r="N32" s="13"/>
      <c r="O32" s="13"/>
      <c r="P32" s="13"/>
    </row>
    <row r="33" spans="1:16" ht="80.25" customHeight="1" x14ac:dyDescent="0.2">
      <c r="A33" s="81" t="s">
        <v>7884</v>
      </c>
      <c r="B33" s="2" t="s">
        <v>39</v>
      </c>
      <c r="C33" s="3" t="s">
        <v>46</v>
      </c>
      <c r="D33" s="3" t="s">
        <v>1886</v>
      </c>
      <c r="E33" s="81" t="s">
        <v>5382</v>
      </c>
      <c r="F33" s="2"/>
      <c r="G33" s="2"/>
      <c r="H33" s="13" t="s">
        <v>387</v>
      </c>
      <c r="I33" s="13"/>
      <c r="J33" s="13">
        <v>1</v>
      </c>
      <c r="K33" s="13"/>
      <c r="L33" s="13"/>
      <c r="M33" s="13"/>
      <c r="N33" s="13"/>
      <c r="O33" s="13"/>
      <c r="P33" s="13"/>
    </row>
    <row r="34" spans="1:16" ht="87.75" customHeight="1" x14ac:dyDescent="0.2">
      <c r="A34" s="81" t="s">
        <v>7885</v>
      </c>
      <c r="B34" s="2" t="s">
        <v>40</v>
      </c>
      <c r="C34" s="3" t="s">
        <v>5384</v>
      </c>
      <c r="D34" s="3" t="s">
        <v>5134</v>
      </c>
      <c r="E34" s="81" t="s">
        <v>5383</v>
      </c>
      <c r="F34" s="2"/>
      <c r="G34" s="2"/>
      <c r="H34" s="13"/>
      <c r="I34" s="13"/>
      <c r="J34" s="13">
        <v>1</v>
      </c>
      <c r="K34" s="13"/>
      <c r="L34" s="13"/>
      <c r="M34" s="13"/>
      <c r="N34" s="13"/>
      <c r="O34" s="13"/>
      <c r="P34" s="13"/>
    </row>
    <row r="35" spans="1:16" ht="87.75" customHeight="1" x14ac:dyDescent="0.2">
      <c r="A35" s="81" t="s">
        <v>7886</v>
      </c>
      <c r="B35" s="2" t="s">
        <v>5397</v>
      </c>
      <c r="C35" s="3" t="s">
        <v>29</v>
      </c>
      <c r="D35" s="3" t="s">
        <v>29</v>
      </c>
      <c r="E35" s="81" t="s">
        <v>5385</v>
      </c>
      <c r="F35" s="2"/>
      <c r="G35" s="2"/>
      <c r="H35" s="13"/>
      <c r="I35" s="13"/>
      <c r="J35" s="13">
        <v>1</v>
      </c>
      <c r="K35" s="13"/>
      <c r="L35" s="13"/>
      <c r="M35" s="13"/>
      <c r="N35" s="13"/>
      <c r="O35" s="13"/>
      <c r="P35" s="13"/>
    </row>
    <row r="36" spans="1:16" ht="78" customHeight="1" x14ac:dyDescent="0.2">
      <c r="A36" s="81" t="s">
        <v>7887</v>
      </c>
      <c r="B36" s="2" t="s">
        <v>41</v>
      </c>
      <c r="C36" s="3" t="s">
        <v>43</v>
      </c>
      <c r="D36" s="3" t="s">
        <v>5477</v>
      </c>
      <c r="E36" s="81" t="s">
        <v>5386</v>
      </c>
      <c r="F36" s="2"/>
      <c r="G36" s="2"/>
      <c r="H36" s="2" t="s">
        <v>430</v>
      </c>
      <c r="I36" s="13">
        <v>1</v>
      </c>
      <c r="J36" s="13">
        <v>1</v>
      </c>
      <c r="K36" s="13"/>
      <c r="L36" s="13"/>
      <c r="M36" s="13"/>
      <c r="N36" s="13">
        <v>1</v>
      </c>
      <c r="O36" s="13"/>
      <c r="P36" s="13"/>
    </row>
    <row r="37" spans="1:16" ht="107.25" customHeight="1" x14ac:dyDescent="0.2">
      <c r="A37" s="81" t="s">
        <v>7888</v>
      </c>
      <c r="B37" s="2" t="s">
        <v>42</v>
      </c>
      <c r="C37" s="3" t="s">
        <v>5478</v>
      </c>
      <c r="D37" s="3" t="s">
        <v>5479</v>
      </c>
      <c r="E37" s="81" t="s">
        <v>5475</v>
      </c>
      <c r="F37" s="2" t="s">
        <v>5474</v>
      </c>
      <c r="G37" s="2"/>
      <c r="H37" s="13" t="s">
        <v>5473</v>
      </c>
      <c r="I37" s="13"/>
      <c r="J37" s="13">
        <v>1</v>
      </c>
      <c r="K37" s="13"/>
      <c r="L37" s="13"/>
      <c r="M37" s="13"/>
      <c r="N37" s="13"/>
      <c r="O37" s="13"/>
      <c r="P37" s="13"/>
    </row>
    <row r="38" spans="1:16" ht="78.75" customHeight="1" x14ac:dyDescent="0.2">
      <c r="A38" s="81" t="s">
        <v>7889</v>
      </c>
      <c r="B38" s="2" t="s">
        <v>5939</v>
      </c>
      <c r="C38" s="16" t="s">
        <v>5477</v>
      </c>
      <c r="D38" s="16" t="s">
        <v>95</v>
      </c>
      <c r="E38" s="81" t="s">
        <v>5476</v>
      </c>
      <c r="F38" s="2"/>
      <c r="G38" s="2"/>
      <c r="H38" s="13"/>
      <c r="I38" s="13"/>
      <c r="J38" s="13">
        <v>1</v>
      </c>
      <c r="K38" s="13"/>
      <c r="L38" s="13">
        <v>1</v>
      </c>
      <c r="M38" s="13"/>
      <c r="N38" s="13"/>
      <c r="O38" s="13"/>
      <c r="P38" s="13"/>
    </row>
    <row r="39" spans="1:16" ht="78.75" customHeight="1" x14ac:dyDescent="0.2">
      <c r="A39" s="81" t="s">
        <v>7890</v>
      </c>
      <c r="B39" s="2" t="s">
        <v>5940</v>
      </c>
      <c r="C39" s="3" t="s">
        <v>45</v>
      </c>
      <c r="D39" s="3" t="s">
        <v>29</v>
      </c>
      <c r="E39" s="81" t="s">
        <v>5988</v>
      </c>
      <c r="F39" s="2" t="s">
        <v>5987</v>
      </c>
      <c r="G39" s="2"/>
      <c r="H39" s="13" t="s">
        <v>3456</v>
      </c>
      <c r="I39" s="13"/>
      <c r="J39" s="13">
        <v>1</v>
      </c>
      <c r="K39" s="13"/>
      <c r="L39" s="13"/>
      <c r="M39" s="13"/>
      <c r="N39" s="13"/>
      <c r="O39" s="13"/>
      <c r="P39" s="13"/>
    </row>
    <row r="40" spans="1:16" ht="108.75" customHeight="1" x14ac:dyDescent="0.2">
      <c r="A40" s="81" t="s">
        <v>7891</v>
      </c>
      <c r="B40" s="2" t="s">
        <v>2</v>
      </c>
      <c r="C40" s="3" t="s">
        <v>8132</v>
      </c>
      <c r="D40" s="3" t="s">
        <v>8133</v>
      </c>
      <c r="E40" s="81" t="s">
        <v>8134</v>
      </c>
      <c r="F40" s="2" t="s">
        <v>8135</v>
      </c>
      <c r="G40" s="2"/>
      <c r="H40" s="13"/>
      <c r="I40" s="13"/>
      <c r="J40" s="13">
        <v>1</v>
      </c>
      <c r="K40" s="13"/>
      <c r="L40" s="13"/>
      <c r="M40" s="13"/>
      <c r="N40" s="13"/>
      <c r="O40" s="13"/>
      <c r="P40" s="13"/>
    </row>
    <row r="41" spans="1:16" ht="75" customHeight="1" x14ac:dyDescent="0.2">
      <c r="A41" s="81" t="s">
        <v>7892</v>
      </c>
      <c r="B41" s="2" t="s">
        <v>59</v>
      </c>
      <c r="C41" s="3" t="s">
        <v>25</v>
      </c>
      <c r="D41" s="3" t="s">
        <v>25</v>
      </c>
      <c r="E41" s="81" t="s">
        <v>431</v>
      </c>
      <c r="F41" s="2" t="s">
        <v>432</v>
      </c>
      <c r="G41" s="2"/>
      <c r="H41" s="13" t="s">
        <v>5480</v>
      </c>
      <c r="I41" s="13"/>
      <c r="J41" s="13">
        <v>1</v>
      </c>
      <c r="K41" s="13"/>
      <c r="L41" s="13"/>
      <c r="M41" s="13"/>
      <c r="N41" s="13"/>
      <c r="O41" s="13"/>
      <c r="P41" s="13"/>
    </row>
    <row r="42" spans="1:16" ht="136.5" customHeight="1" x14ac:dyDescent="0.2">
      <c r="A42" s="81" t="s">
        <v>7893</v>
      </c>
      <c r="B42" s="2" t="s">
        <v>0</v>
      </c>
      <c r="C42" s="3" t="s">
        <v>5481</v>
      </c>
      <c r="D42" s="3" t="s">
        <v>5481</v>
      </c>
      <c r="E42" s="81" t="s">
        <v>5482</v>
      </c>
      <c r="F42" s="2" t="s">
        <v>5484</v>
      </c>
      <c r="G42" s="2" t="s">
        <v>5483</v>
      </c>
      <c r="H42" s="2" t="s">
        <v>433</v>
      </c>
      <c r="I42" s="13"/>
      <c r="J42" s="13">
        <v>1</v>
      </c>
      <c r="K42" s="13"/>
      <c r="L42" s="13"/>
      <c r="M42" s="13"/>
      <c r="N42" s="13"/>
      <c r="O42" s="13"/>
      <c r="P42" s="13"/>
    </row>
    <row r="43" spans="1:16" ht="78" customHeight="1" x14ac:dyDescent="0.2">
      <c r="A43" s="81" t="s">
        <v>7894</v>
      </c>
      <c r="B43" s="2" t="s">
        <v>60</v>
      </c>
      <c r="C43" s="3" t="s">
        <v>127</v>
      </c>
      <c r="D43" s="3" t="s">
        <v>121</v>
      </c>
      <c r="E43" s="81" t="s">
        <v>5990</v>
      </c>
      <c r="F43" s="2" t="s">
        <v>5989</v>
      </c>
      <c r="G43" s="2"/>
      <c r="H43" s="13"/>
      <c r="I43" s="13">
        <v>1</v>
      </c>
      <c r="J43" s="13">
        <v>1</v>
      </c>
      <c r="K43" s="13"/>
      <c r="L43" s="13"/>
      <c r="M43" s="13"/>
      <c r="N43" s="13"/>
      <c r="O43" s="13"/>
      <c r="P43" s="13"/>
    </row>
    <row r="44" spans="1:16" ht="99.75" customHeight="1" x14ac:dyDescent="0.2">
      <c r="A44" s="81" t="s">
        <v>7895</v>
      </c>
      <c r="B44" s="2" t="s">
        <v>50</v>
      </c>
      <c r="C44" s="3" t="s">
        <v>5487</v>
      </c>
      <c r="D44" s="3" t="s">
        <v>5488</v>
      </c>
      <c r="E44" s="81" t="s">
        <v>5486</v>
      </c>
      <c r="F44" s="2"/>
      <c r="G44" s="2"/>
      <c r="H44" s="13" t="s">
        <v>5485</v>
      </c>
      <c r="I44" s="13">
        <v>1</v>
      </c>
      <c r="J44" s="13">
        <v>1</v>
      </c>
      <c r="K44" s="13"/>
      <c r="L44" s="13"/>
      <c r="M44" s="13"/>
      <c r="N44" s="13">
        <v>1</v>
      </c>
      <c r="O44" s="13"/>
      <c r="P44" s="13"/>
    </row>
    <row r="45" spans="1:16" ht="96" customHeight="1" x14ac:dyDescent="0.2">
      <c r="A45" s="81" t="s">
        <v>7896</v>
      </c>
      <c r="B45" s="2" t="s">
        <v>52</v>
      </c>
      <c r="C45" s="3" t="s">
        <v>51</v>
      </c>
      <c r="D45" s="3" t="s">
        <v>45</v>
      </c>
      <c r="E45" s="81" t="s">
        <v>434</v>
      </c>
      <c r="F45" s="2" t="s">
        <v>442</v>
      </c>
      <c r="G45" s="2"/>
      <c r="H45" s="13"/>
      <c r="I45" s="13">
        <v>1</v>
      </c>
      <c r="J45" s="13">
        <v>1</v>
      </c>
      <c r="K45" s="13"/>
      <c r="L45" s="13"/>
      <c r="M45" s="13">
        <v>1</v>
      </c>
      <c r="N45" s="13"/>
      <c r="O45" s="13"/>
      <c r="P45" s="13"/>
    </row>
    <row r="46" spans="1:16" ht="103.5" customHeight="1" x14ac:dyDescent="0.2">
      <c r="A46" s="81" t="s">
        <v>7897</v>
      </c>
      <c r="B46" s="2" t="s">
        <v>4706</v>
      </c>
      <c r="C46" s="3" t="s">
        <v>825</v>
      </c>
      <c r="D46" s="3" t="s">
        <v>5492</v>
      </c>
      <c r="E46" s="81" t="s">
        <v>5489</v>
      </c>
      <c r="F46" s="2" t="s">
        <v>5490</v>
      </c>
      <c r="G46" s="2"/>
      <c r="H46" s="2" t="s">
        <v>5491</v>
      </c>
      <c r="I46" s="13">
        <v>1</v>
      </c>
      <c r="J46" s="13">
        <v>1</v>
      </c>
      <c r="K46" s="13"/>
      <c r="L46" s="13"/>
      <c r="M46" s="13"/>
      <c r="N46" s="13"/>
      <c r="O46" s="13"/>
      <c r="P46" s="13"/>
    </row>
    <row r="47" spans="1:16" ht="94.5" customHeight="1" x14ac:dyDescent="0.2">
      <c r="A47" s="81" t="s">
        <v>7898</v>
      </c>
      <c r="B47" s="2" t="s">
        <v>5494</v>
      </c>
      <c r="C47" s="3" t="s">
        <v>117</v>
      </c>
      <c r="D47" s="3" t="s">
        <v>1886</v>
      </c>
      <c r="E47" s="81" t="s">
        <v>5493</v>
      </c>
      <c r="F47" s="2"/>
      <c r="G47" s="2"/>
      <c r="H47" s="13"/>
      <c r="I47" s="13"/>
      <c r="J47" s="13">
        <v>1</v>
      </c>
      <c r="K47" s="13"/>
      <c r="L47" s="13"/>
      <c r="M47" s="13"/>
      <c r="N47" s="13"/>
      <c r="O47" s="13"/>
      <c r="P47" s="13"/>
    </row>
    <row r="48" spans="1:16" ht="94.5" customHeight="1" x14ac:dyDescent="0.2">
      <c r="A48" s="81" t="s">
        <v>8136</v>
      </c>
      <c r="B48" s="2" t="s">
        <v>8137</v>
      </c>
      <c r="C48" s="3" t="s">
        <v>45</v>
      </c>
      <c r="D48" s="3" t="s">
        <v>8139</v>
      </c>
      <c r="E48" s="81" t="s">
        <v>8138</v>
      </c>
      <c r="F48" s="2"/>
      <c r="G48" s="2"/>
      <c r="H48" s="13"/>
      <c r="I48" s="13">
        <v>1</v>
      </c>
      <c r="J48" s="13">
        <v>1</v>
      </c>
      <c r="K48" s="13"/>
      <c r="L48" s="13"/>
      <c r="M48" s="13"/>
      <c r="N48" s="13"/>
      <c r="O48" s="13"/>
      <c r="P48" s="13"/>
    </row>
    <row r="49" spans="1:16" ht="132" customHeight="1" x14ac:dyDescent="0.2">
      <c r="A49" s="81" t="s">
        <v>7899</v>
      </c>
      <c r="B49" s="2" t="s">
        <v>5495</v>
      </c>
      <c r="C49" s="3" t="s">
        <v>5497</v>
      </c>
      <c r="D49" s="3" t="s">
        <v>5496</v>
      </c>
      <c r="E49" s="81" t="s">
        <v>5498</v>
      </c>
      <c r="F49" s="2" t="s">
        <v>5499</v>
      </c>
      <c r="G49" s="2"/>
      <c r="H49" s="2" t="s">
        <v>479</v>
      </c>
      <c r="I49" s="13">
        <v>1</v>
      </c>
      <c r="J49" s="13">
        <v>1</v>
      </c>
      <c r="K49" s="13"/>
      <c r="L49" s="13"/>
      <c r="M49" s="13"/>
      <c r="N49" s="13"/>
      <c r="O49" s="13"/>
      <c r="P49" s="13"/>
    </row>
    <row r="50" spans="1:16" ht="85.5" customHeight="1" x14ac:dyDescent="0.2">
      <c r="A50" s="81" t="s">
        <v>7900</v>
      </c>
      <c r="B50" s="2" t="s">
        <v>61</v>
      </c>
      <c r="C50" s="3" t="s">
        <v>435</v>
      </c>
      <c r="D50" s="3" t="s">
        <v>238</v>
      </c>
      <c r="E50" s="81" t="s">
        <v>5500</v>
      </c>
      <c r="F50" s="2"/>
      <c r="G50" s="2"/>
      <c r="H50" s="13"/>
      <c r="I50" s="13"/>
      <c r="J50" s="13">
        <v>1</v>
      </c>
      <c r="K50" s="13"/>
      <c r="L50" s="13"/>
      <c r="M50" s="13"/>
      <c r="N50" s="13"/>
      <c r="O50" s="13"/>
    </row>
    <row r="51" spans="1:16" ht="85.5" customHeight="1" x14ac:dyDescent="0.2">
      <c r="A51" s="81" t="s">
        <v>7901</v>
      </c>
      <c r="B51" s="2" t="s">
        <v>5941</v>
      </c>
      <c r="C51" s="3" t="s">
        <v>127</v>
      </c>
      <c r="D51" s="3" t="s">
        <v>45</v>
      </c>
      <c r="E51" s="81" t="s">
        <v>5502</v>
      </c>
      <c r="F51" s="2"/>
      <c r="G51" s="2"/>
      <c r="H51" s="13"/>
      <c r="I51" s="13">
        <v>1</v>
      </c>
      <c r="J51" s="13">
        <v>1</v>
      </c>
      <c r="K51" s="13"/>
      <c r="L51" s="13"/>
      <c r="M51" s="13"/>
      <c r="N51" s="13"/>
      <c r="O51" s="13"/>
    </row>
    <row r="52" spans="1:16" ht="85.5" customHeight="1" x14ac:dyDescent="0.2">
      <c r="A52" s="81" t="s">
        <v>7902</v>
      </c>
      <c r="B52" s="2" t="s">
        <v>5503</v>
      </c>
      <c r="C52" s="3" t="s">
        <v>5501</v>
      </c>
      <c r="D52" s="3" t="s">
        <v>45</v>
      </c>
      <c r="E52" s="81" t="s">
        <v>53</v>
      </c>
      <c r="F52" s="2" t="s">
        <v>5504</v>
      </c>
      <c r="G52" s="2"/>
      <c r="H52" s="13" t="s">
        <v>527</v>
      </c>
      <c r="I52" s="13">
        <v>1</v>
      </c>
      <c r="J52" s="13">
        <v>1</v>
      </c>
      <c r="K52" s="13"/>
      <c r="L52" s="13"/>
      <c r="M52" s="13">
        <v>1</v>
      </c>
      <c r="N52" s="13"/>
      <c r="O52" s="13"/>
    </row>
    <row r="53" spans="1:16" ht="150" customHeight="1" x14ac:dyDescent="0.2">
      <c r="A53" s="81" t="s">
        <v>7903</v>
      </c>
      <c r="B53" s="2" t="s">
        <v>54</v>
      </c>
      <c r="C53" s="3" t="s">
        <v>55</v>
      </c>
      <c r="D53" s="3" t="s">
        <v>5505</v>
      </c>
      <c r="E53" s="81" t="s">
        <v>5507</v>
      </c>
      <c r="F53" s="2" t="s">
        <v>56</v>
      </c>
      <c r="G53" s="2"/>
      <c r="H53" s="13" t="s">
        <v>5506</v>
      </c>
      <c r="I53" s="13"/>
      <c r="J53" s="13">
        <v>1</v>
      </c>
      <c r="K53" s="13"/>
      <c r="L53" s="13"/>
      <c r="M53" s="13"/>
      <c r="N53" s="13"/>
      <c r="O53" s="13"/>
    </row>
    <row r="54" spans="1:16" ht="115.5" customHeight="1" x14ac:dyDescent="0.2">
      <c r="A54" s="81" t="s">
        <v>7904</v>
      </c>
      <c r="B54" s="2" t="s">
        <v>62</v>
      </c>
      <c r="C54" s="3" t="s">
        <v>43</v>
      </c>
      <c r="D54" s="3" t="s">
        <v>45</v>
      </c>
      <c r="E54" s="81" t="s">
        <v>5509</v>
      </c>
      <c r="F54" s="2" t="s">
        <v>5508</v>
      </c>
      <c r="G54" s="2"/>
      <c r="H54" s="2" t="s">
        <v>914</v>
      </c>
      <c r="I54" s="13"/>
      <c r="J54" s="13">
        <v>1</v>
      </c>
      <c r="K54" s="13"/>
      <c r="L54" s="13"/>
      <c r="M54" s="13"/>
      <c r="N54" s="13"/>
      <c r="O54" s="13"/>
    </row>
    <row r="55" spans="1:16" ht="77.25" customHeight="1" x14ac:dyDescent="0.2">
      <c r="A55" s="81" t="s">
        <v>7905</v>
      </c>
      <c r="B55" s="2" t="s">
        <v>63</v>
      </c>
      <c r="C55" s="3" t="s">
        <v>5510</v>
      </c>
      <c r="D55" s="3" t="s">
        <v>43</v>
      </c>
      <c r="E55" s="81" t="s">
        <v>5511</v>
      </c>
      <c r="F55" s="2" t="s">
        <v>14</v>
      </c>
      <c r="G55" s="2"/>
      <c r="H55" s="2" t="s">
        <v>915</v>
      </c>
      <c r="I55" s="13"/>
      <c r="J55" s="13">
        <v>1</v>
      </c>
      <c r="K55" s="13"/>
      <c r="L55" s="13"/>
      <c r="M55" s="13"/>
      <c r="N55" s="13"/>
      <c r="O55" s="13"/>
    </row>
    <row r="56" spans="1:16" ht="64.5" customHeight="1" x14ac:dyDescent="0.2">
      <c r="A56" s="81" t="s">
        <v>7906</v>
      </c>
      <c r="B56" s="2" t="s">
        <v>64</v>
      </c>
      <c r="C56" s="3" t="s">
        <v>117</v>
      </c>
      <c r="D56" s="3" t="s">
        <v>45</v>
      </c>
      <c r="E56" s="81" t="s">
        <v>5512</v>
      </c>
      <c r="F56" s="2"/>
      <c r="G56" s="2"/>
      <c r="H56" s="13"/>
      <c r="I56" s="13"/>
      <c r="J56" s="13">
        <v>1</v>
      </c>
      <c r="K56" s="13"/>
      <c r="L56" s="13"/>
      <c r="M56" s="13"/>
      <c r="N56" s="13"/>
      <c r="O56" s="13"/>
    </row>
    <row r="57" spans="1:16" ht="76.5" customHeight="1" x14ac:dyDescent="0.2">
      <c r="A57" s="81" t="s">
        <v>7907</v>
      </c>
      <c r="B57" s="2" t="s">
        <v>1</v>
      </c>
      <c r="C57" s="3" t="s">
        <v>5513</v>
      </c>
      <c r="D57" s="3" t="s">
        <v>43</v>
      </c>
      <c r="E57" s="81" t="s">
        <v>5514</v>
      </c>
      <c r="F57" s="2" t="s">
        <v>436</v>
      </c>
      <c r="G57" s="2"/>
      <c r="H57" s="13" t="s">
        <v>915</v>
      </c>
      <c r="I57" s="13">
        <v>1</v>
      </c>
      <c r="J57" s="13">
        <v>1</v>
      </c>
      <c r="K57" s="13"/>
      <c r="L57" s="13"/>
      <c r="M57" s="13">
        <v>1</v>
      </c>
      <c r="N57" s="13"/>
      <c r="O57" s="13"/>
    </row>
    <row r="58" spans="1:16" ht="76.5" customHeight="1" x14ac:dyDescent="0.2">
      <c r="A58" s="81" t="s">
        <v>8140</v>
      </c>
      <c r="B58" s="2" t="s">
        <v>8141</v>
      </c>
      <c r="C58" s="3" t="s">
        <v>43</v>
      </c>
      <c r="D58" s="3" t="s">
        <v>95</v>
      </c>
      <c r="E58" s="81" t="s">
        <v>2750</v>
      </c>
      <c r="F58" s="2"/>
      <c r="G58" s="2"/>
      <c r="H58" s="13"/>
      <c r="I58" s="13">
        <v>1</v>
      </c>
      <c r="J58" s="13"/>
      <c r="K58" s="13"/>
      <c r="L58" s="13">
        <v>1</v>
      </c>
      <c r="M58" s="13"/>
      <c r="N58" s="13"/>
      <c r="O58" s="13"/>
    </row>
    <row r="59" spans="1:16" ht="65.25" customHeight="1" x14ac:dyDescent="0.2">
      <c r="A59" s="81" t="s">
        <v>7908</v>
      </c>
      <c r="B59" s="2" t="s">
        <v>3</v>
      </c>
      <c r="C59" s="3" t="s">
        <v>45</v>
      </c>
      <c r="D59" s="3" t="s">
        <v>5515</v>
      </c>
      <c r="E59" s="81" t="s">
        <v>5516</v>
      </c>
      <c r="G59" s="2"/>
      <c r="H59" s="2" t="s">
        <v>15</v>
      </c>
      <c r="I59" s="13"/>
      <c r="J59" s="13">
        <v>1</v>
      </c>
      <c r="K59" s="13"/>
      <c r="L59" s="13"/>
      <c r="M59" s="13">
        <v>1</v>
      </c>
      <c r="N59" s="13">
        <v>1</v>
      </c>
      <c r="O59" s="13"/>
    </row>
    <row r="60" spans="1:16" ht="129" customHeight="1" x14ac:dyDescent="0.2">
      <c r="A60" s="81" t="s">
        <v>7909</v>
      </c>
      <c r="B60" s="2" t="s">
        <v>57</v>
      </c>
      <c r="C60" s="3" t="s">
        <v>5991</v>
      </c>
      <c r="D60" s="3" t="s">
        <v>5992</v>
      </c>
      <c r="E60" s="81" t="s">
        <v>5993</v>
      </c>
      <c r="F60" s="2"/>
      <c r="G60" s="2"/>
      <c r="H60" s="13"/>
      <c r="I60" s="13">
        <v>1</v>
      </c>
      <c r="J60" s="13">
        <v>1</v>
      </c>
      <c r="K60" s="13"/>
      <c r="L60" s="13"/>
      <c r="M60" s="13">
        <v>1</v>
      </c>
      <c r="N60" s="13"/>
      <c r="O60" s="13"/>
    </row>
    <row r="61" spans="1:16" ht="69" customHeight="1" x14ac:dyDescent="0.2">
      <c r="A61" s="81" t="s">
        <v>8142</v>
      </c>
      <c r="B61" s="2" t="s">
        <v>8143</v>
      </c>
      <c r="C61" s="3" t="s">
        <v>8144</v>
      </c>
      <c r="D61" s="3" t="s">
        <v>8145</v>
      </c>
      <c r="E61" s="81" t="s">
        <v>8146</v>
      </c>
      <c r="F61" s="2"/>
      <c r="G61" s="2"/>
      <c r="H61" s="13"/>
      <c r="I61" s="13">
        <v>1</v>
      </c>
      <c r="J61" s="13"/>
      <c r="K61" s="13"/>
      <c r="L61" s="13"/>
      <c r="M61" s="13"/>
      <c r="N61" s="13"/>
      <c r="O61" s="13"/>
    </row>
    <row r="62" spans="1:16" ht="66.75" customHeight="1" x14ac:dyDescent="0.2">
      <c r="A62" s="81" t="s">
        <v>7910</v>
      </c>
      <c r="B62" s="2" t="s">
        <v>5942</v>
      </c>
      <c r="C62" s="3" t="s">
        <v>917</v>
      </c>
      <c r="D62" s="3" t="s">
        <v>5994</v>
      </c>
      <c r="E62" s="81" t="s">
        <v>5995</v>
      </c>
      <c r="F62" s="2"/>
      <c r="G62" s="2"/>
      <c r="H62" s="13" t="s">
        <v>1941</v>
      </c>
      <c r="I62" s="13">
        <v>1</v>
      </c>
      <c r="J62" s="13">
        <v>1</v>
      </c>
      <c r="K62" s="13"/>
      <c r="L62" s="13"/>
      <c r="M62" s="13"/>
      <c r="N62" s="13"/>
      <c r="O62" s="13"/>
    </row>
    <row r="63" spans="1:16" ht="91.5" customHeight="1" x14ac:dyDescent="0.2">
      <c r="A63" s="81" t="s">
        <v>7911</v>
      </c>
      <c r="B63" s="2" t="s">
        <v>65</v>
      </c>
      <c r="C63" s="3" t="s">
        <v>5492</v>
      </c>
      <c r="D63" s="3" t="s">
        <v>825</v>
      </c>
      <c r="E63" s="81" t="s">
        <v>5581</v>
      </c>
      <c r="F63" s="2" t="s">
        <v>5582</v>
      </c>
      <c r="G63" s="2"/>
      <c r="H63" s="13"/>
      <c r="I63" s="13">
        <v>1</v>
      </c>
      <c r="J63" s="13">
        <v>1</v>
      </c>
      <c r="K63" s="13"/>
      <c r="L63" s="13"/>
      <c r="M63" s="13"/>
      <c r="N63" s="13"/>
      <c r="O63" s="13"/>
    </row>
    <row r="64" spans="1:16" ht="61.5" customHeight="1" x14ac:dyDescent="0.2">
      <c r="A64" s="81" t="s">
        <v>8147</v>
      </c>
      <c r="B64" s="2" t="s">
        <v>8148</v>
      </c>
      <c r="C64" s="3" t="s">
        <v>29</v>
      </c>
      <c r="D64" s="3" t="s">
        <v>429</v>
      </c>
      <c r="E64" s="81" t="s">
        <v>5379</v>
      </c>
      <c r="F64" s="2"/>
      <c r="G64" s="2"/>
      <c r="H64" s="13"/>
      <c r="I64" s="13">
        <v>1</v>
      </c>
      <c r="J64" s="13">
        <v>1</v>
      </c>
      <c r="K64" s="13"/>
      <c r="L64" s="13"/>
      <c r="M64" s="13"/>
      <c r="N64" s="13"/>
      <c r="O64" s="13"/>
    </row>
    <row r="65" spans="1:15" ht="61.5" customHeight="1" x14ac:dyDescent="0.2">
      <c r="A65" s="81" t="s">
        <v>8149</v>
      </c>
      <c r="B65" s="2" t="s">
        <v>8150</v>
      </c>
      <c r="C65" s="3" t="s">
        <v>25</v>
      </c>
      <c r="D65" s="3" t="s">
        <v>25</v>
      </c>
      <c r="E65" s="81" t="s">
        <v>8117</v>
      </c>
      <c r="F65" s="2" t="s">
        <v>8118</v>
      </c>
      <c r="G65" s="2"/>
      <c r="H65" s="13"/>
      <c r="I65" s="13">
        <v>1</v>
      </c>
      <c r="J65" s="13"/>
      <c r="K65" s="13"/>
      <c r="L65" s="13"/>
      <c r="M65" s="13"/>
      <c r="N65" s="13"/>
      <c r="O65" s="13"/>
    </row>
    <row r="66" spans="1:15" ht="63.75" customHeight="1" x14ac:dyDescent="0.2">
      <c r="A66" s="81" t="s">
        <v>7912</v>
      </c>
      <c r="B66" s="2" t="s">
        <v>5943</v>
      </c>
      <c r="C66" s="3" t="s">
        <v>1906</v>
      </c>
      <c r="D66" s="3" t="s">
        <v>95</v>
      </c>
      <c r="E66" s="81" t="s">
        <v>108</v>
      </c>
      <c r="F66" s="2"/>
      <c r="G66" s="2"/>
      <c r="H66" s="13"/>
      <c r="I66" s="13">
        <v>1</v>
      </c>
      <c r="J66" s="13">
        <v>1</v>
      </c>
      <c r="K66" s="13"/>
      <c r="L66" s="13"/>
      <c r="M66" s="13"/>
      <c r="N66" s="13"/>
      <c r="O66" s="13"/>
    </row>
    <row r="67" spans="1:15" ht="71.25" customHeight="1" x14ac:dyDescent="0.2">
      <c r="A67" s="81" t="s">
        <v>8151</v>
      </c>
      <c r="B67" s="2" t="s">
        <v>8152</v>
      </c>
      <c r="C67" s="3" t="s">
        <v>1906</v>
      </c>
      <c r="D67" s="3" t="s">
        <v>8153</v>
      </c>
      <c r="E67" s="81" t="s">
        <v>115</v>
      </c>
      <c r="F67" s="2"/>
      <c r="G67" s="2"/>
      <c r="H67" s="13"/>
      <c r="I67" s="13"/>
      <c r="J67" s="13">
        <v>1</v>
      </c>
      <c r="K67" s="13">
        <v>1</v>
      </c>
      <c r="L67" s="13"/>
      <c r="M67" s="13"/>
      <c r="N67" s="13"/>
      <c r="O67" s="13"/>
    </row>
    <row r="68" spans="1:15" ht="84" customHeight="1" x14ac:dyDescent="0.2">
      <c r="A68" s="81" t="s">
        <v>7913</v>
      </c>
      <c r="B68" s="2" t="s">
        <v>5944</v>
      </c>
      <c r="C68" s="3" t="s">
        <v>1906</v>
      </c>
      <c r="D68" s="3" t="s">
        <v>5583</v>
      </c>
      <c r="E68" s="81" t="s">
        <v>5584</v>
      </c>
      <c r="F68" s="2"/>
      <c r="G68" s="2"/>
      <c r="H68" s="13"/>
      <c r="I68" s="13">
        <v>1</v>
      </c>
      <c r="J68" s="13"/>
      <c r="K68" s="13"/>
      <c r="L68" s="13">
        <v>1</v>
      </c>
      <c r="M68" s="13">
        <v>1</v>
      </c>
      <c r="N68" s="13"/>
      <c r="O68" s="13"/>
    </row>
    <row r="69" spans="1:15" ht="83.25" customHeight="1" x14ac:dyDescent="0.2">
      <c r="A69" s="81" t="s">
        <v>7914</v>
      </c>
      <c r="B69" s="2" t="s">
        <v>66</v>
      </c>
      <c r="C69" s="3" t="s">
        <v>201</v>
      </c>
      <c r="D69" s="3" t="s">
        <v>8153</v>
      </c>
      <c r="E69" s="81" t="s">
        <v>115</v>
      </c>
      <c r="F69" s="2"/>
      <c r="G69" s="2"/>
      <c r="H69" s="13"/>
      <c r="I69" s="13"/>
      <c r="J69" s="13">
        <v>1</v>
      </c>
      <c r="K69" s="13">
        <v>1</v>
      </c>
      <c r="L69" s="13"/>
      <c r="M69" s="13"/>
      <c r="N69" s="13"/>
      <c r="O69" s="13"/>
    </row>
    <row r="70" spans="1:15" ht="83.25" customHeight="1" x14ac:dyDescent="0.2">
      <c r="A70" s="81" t="s">
        <v>8154</v>
      </c>
      <c r="B70" s="2" t="s">
        <v>8155</v>
      </c>
      <c r="C70" s="3" t="s">
        <v>8156</v>
      </c>
      <c r="D70" s="16" t="s">
        <v>8157</v>
      </c>
      <c r="E70" s="81" t="s">
        <v>8158</v>
      </c>
      <c r="F70" s="2"/>
      <c r="G70" s="2"/>
      <c r="H70" s="13"/>
      <c r="I70" s="13">
        <v>1</v>
      </c>
      <c r="J70" s="13"/>
      <c r="K70" s="13">
        <v>1</v>
      </c>
      <c r="L70" s="13"/>
      <c r="M70" s="13"/>
      <c r="N70" s="13"/>
      <c r="O70" s="13"/>
    </row>
    <row r="71" spans="1:15" ht="84.75" customHeight="1" x14ac:dyDescent="0.2">
      <c r="A71" s="81" t="s">
        <v>7915</v>
      </c>
      <c r="B71" s="2" t="s">
        <v>67</v>
      </c>
      <c r="C71" s="3" t="s">
        <v>8159</v>
      </c>
      <c r="D71" s="3" t="s">
        <v>114</v>
      </c>
      <c r="E71" s="81" t="s">
        <v>5585</v>
      </c>
      <c r="F71" s="2"/>
      <c r="G71" s="2"/>
      <c r="H71" s="13"/>
      <c r="I71" s="13">
        <v>1</v>
      </c>
      <c r="J71" s="13"/>
      <c r="K71" s="13">
        <v>1</v>
      </c>
      <c r="L71" s="13"/>
      <c r="M71" s="13"/>
      <c r="N71" s="13"/>
      <c r="O71" s="13"/>
    </row>
    <row r="72" spans="1:15" ht="152.25" customHeight="1" x14ac:dyDescent="0.2">
      <c r="A72" s="81" t="s">
        <v>7916</v>
      </c>
      <c r="B72" s="2" t="s">
        <v>68</v>
      </c>
      <c r="C72" s="3" t="s">
        <v>5997</v>
      </c>
      <c r="D72" s="3" t="s">
        <v>5998</v>
      </c>
      <c r="E72" s="81" t="s">
        <v>5996</v>
      </c>
      <c r="F72" s="2"/>
      <c r="G72" s="2"/>
      <c r="H72" s="13"/>
      <c r="I72" s="13">
        <v>1</v>
      </c>
      <c r="J72" s="13"/>
      <c r="K72" s="13">
        <v>1</v>
      </c>
      <c r="L72" s="13"/>
      <c r="M72" s="13"/>
      <c r="N72" s="13"/>
      <c r="O72" s="13"/>
    </row>
    <row r="73" spans="1:15" ht="59.25" customHeight="1" x14ac:dyDescent="0.2">
      <c r="A73" s="81" t="s">
        <v>8160</v>
      </c>
      <c r="B73" s="2" t="s">
        <v>8161</v>
      </c>
      <c r="C73" s="3" t="s">
        <v>95</v>
      </c>
      <c r="D73" s="3" t="s">
        <v>8162</v>
      </c>
      <c r="E73" s="81" t="s">
        <v>8163</v>
      </c>
      <c r="F73" s="2"/>
      <c r="G73" s="2"/>
      <c r="H73" s="13" t="s">
        <v>1533</v>
      </c>
      <c r="I73" s="13">
        <v>1</v>
      </c>
      <c r="J73" s="13"/>
      <c r="K73" s="13"/>
      <c r="L73" s="13"/>
      <c r="M73" s="13"/>
      <c r="N73" s="13"/>
      <c r="O73" s="13"/>
    </row>
    <row r="74" spans="1:15" ht="94.5" customHeight="1" x14ac:dyDescent="0.2">
      <c r="A74" s="81" t="s">
        <v>7917</v>
      </c>
      <c r="B74" s="2" t="s">
        <v>69</v>
      </c>
      <c r="C74" s="3" t="s">
        <v>5492</v>
      </c>
      <c r="D74" s="3" t="s">
        <v>5589</v>
      </c>
      <c r="E74" s="81" t="s">
        <v>5587</v>
      </c>
      <c r="G74" s="2"/>
      <c r="H74" s="2" t="s">
        <v>5588</v>
      </c>
      <c r="I74" s="13">
        <v>1</v>
      </c>
      <c r="J74" s="13">
        <v>1</v>
      </c>
      <c r="K74" s="13"/>
      <c r="L74" s="13"/>
      <c r="M74" s="13">
        <v>1</v>
      </c>
      <c r="N74" s="13"/>
      <c r="O74" s="13"/>
    </row>
    <row r="75" spans="1:15" ht="74.25" customHeight="1" x14ac:dyDescent="0.2">
      <c r="A75" s="81" t="s">
        <v>7918</v>
      </c>
      <c r="B75" s="2" t="s">
        <v>71</v>
      </c>
      <c r="C75" s="3" t="s">
        <v>43</v>
      </c>
      <c r="D75" s="3" t="s">
        <v>121</v>
      </c>
      <c r="E75" s="81" t="s">
        <v>5586</v>
      </c>
      <c r="F75" s="2"/>
      <c r="G75" s="2"/>
      <c r="H75" s="2" t="s">
        <v>452</v>
      </c>
      <c r="I75" s="13">
        <v>1</v>
      </c>
      <c r="J75" s="13">
        <v>1</v>
      </c>
      <c r="K75" s="13"/>
      <c r="L75" s="13"/>
      <c r="M75" s="13">
        <v>1</v>
      </c>
      <c r="N75" s="13"/>
      <c r="O75" s="13"/>
    </row>
    <row r="76" spans="1:15" ht="80.25" customHeight="1" x14ac:dyDescent="0.2">
      <c r="A76" s="81" t="s">
        <v>7919</v>
      </c>
      <c r="B76" s="2" t="s">
        <v>70</v>
      </c>
      <c r="C76" s="3" t="s">
        <v>51</v>
      </c>
      <c r="D76" s="3" t="s">
        <v>43</v>
      </c>
      <c r="E76" s="81" t="s">
        <v>19</v>
      </c>
      <c r="F76" s="2" t="s">
        <v>110</v>
      </c>
      <c r="G76" s="2"/>
      <c r="H76" s="13"/>
      <c r="I76" s="13">
        <v>1</v>
      </c>
      <c r="J76" s="13">
        <v>1</v>
      </c>
      <c r="K76" s="13"/>
      <c r="L76" s="13"/>
      <c r="M76" s="13"/>
      <c r="N76" s="13"/>
      <c r="O76" s="13"/>
    </row>
    <row r="77" spans="1:15" ht="76.5" customHeight="1" x14ac:dyDescent="0.2">
      <c r="A77" s="81" t="s">
        <v>7920</v>
      </c>
      <c r="B77" s="2" t="s">
        <v>72</v>
      </c>
      <c r="C77" s="3" t="s">
        <v>45</v>
      </c>
      <c r="D77" s="3" t="s">
        <v>51</v>
      </c>
      <c r="E77" s="81" t="s">
        <v>5591</v>
      </c>
      <c r="F77" s="2" t="s">
        <v>1940</v>
      </c>
      <c r="G77" s="2"/>
      <c r="H77" s="13" t="s">
        <v>5590</v>
      </c>
      <c r="I77" s="13">
        <v>1</v>
      </c>
      <c r="J77" s="13">
        <v>1</v>
      </c>
      <c r="K77" s="13"/>
      <c r="L77" s="13"/>
      <c r="M77" s="13">
        <v>1</v>
      </c>
      <c r="N77" s="13"/>
      <c r="O77" s="13"/>
    </row>
    <row r="78" spans="1:15" ht="108.75" customHeight="1" x14ac:dyDescent="0.2">
      <c r="A78" s="81" t="s">
        <v>7921</v>
      </c>
      <c r="B78" s="2" t="s">
        <v>73</v>
      </c>
      <c r="C78" s="3" t="s">
        <v>5492</v>
      </c>
      <c r="D78" s="3" t="s">
        <v>5593</v>
      </c>
      <c r="E78" s="81" t="s">
        <v>5592</v>
      </c>
      <c r="F78" s="2" t="s">
        <v>5594</v>
      </c>
      <c r="G78" s="2"/>
      <c r="H78" s="13" t="s">
        <v>5588</v>
      </c>
      <c r="I78" s="13"/>
      <c r="J78" s="13">
        <v>1</v>
      </c>
      <c r="K78" s="13"/>
      <c r="L78" s="13"/>
      <c r="M78" s="13">
        <v>1</v>
      </c>
      <c r="N78" s="13">
        <v>1</v>
      </c>
      <c r="O78" s="13"/>
    </row>
    <row r="79" spans="1:15" ht="59.25" customHeight="1" x14ac:dyDescent="0.2">
      <c r="A79" s="81" t="s">
        <v>8164</v>
      </c>
      <c r="B79" s="2" t="s">
        <v>8165</v>
      </c>
      <c r="C79" s="3" t="s">
        <v>95</v>
      </c>
      <c r="D79" s="3" t="s">
        <v>8162</v>
      </c>
      <c r="E79" s="81" t="s">
        <v>8163</v>
      </c>
      <c r="F79" s="2"/>
      <c r="G79" s="2"/>
      <c r="H79" s="13" t="s">
        <v>1533</v>
      </c>
      <c r="I79" s="13">
        <v>1</v>
      </c>
      <c r="J79" s="13"/>
      <c r="K79" s="13"/>
      <c r="L79" s="13"/>
      <c r="M79" s="13"/>
      <c r="N79" s="13"/>
      <c r="O79" s="13"/>
    </row>
    <row r="80" spans="1:15" ht="66.75" customHeight="1" x14ac:dyDescent="0.2">
      <c r="A80" s="81" t="s">
        <v>7922</v>
      </c>
      <c r="B80" s="2" t="s">
        <v>74</v>
      </c>
      <c r="C80" s="3" t="s">
        <v>95</v>
      </c>
      <c r="D80" s="3" t="s">
        <v>45</v>
      </c>
      <c r="E80" s="81" t="s">
        <v>437</v>
      </c>
      <c r="F80" s="2"/>
      <c r="G80" s="2"/>
      <c r="H80" s="13"/>
      <c r="I80" s="13">
        <v>1</v>
      </c>
      <c r="J80" s="13">
        <v>1</v>
      </c>
      <c r="K80" s="13"/>
      <c r="L80" s="13"/>
      <c r="M80" s="13"/>
      <c r="N80" s="13"/>
      <c r="O80" s="13"/>
    </row>
    <row r="81" spans="1:15" ht="87" customHeight="1" x14ac:dyDescent="0.2">
      <c r="A81" s="81" t="s">
        <v>7923</v>
      </c>
      <c r="B81" s="2" t="s">
        <v>4604</v>
      </c>
      <c r="C81" s="3" t="s">
        <v>46</v>
      </c>
      <c r="D81" s="3" t="s">
        <v>45</v>
      </c>
      <c r="E81" s="81" t="s">
        <v>113</v>
      </c>
      <c r="F81" s="2" t="s">
        <v>438</v>
      </c>
      <c r="G81" s="2"/>
      <c r="H81" s="13"/>
      <c r="I81" s="13">
        <v>1</v>
      </c>
      <c r="J81" s="13">
        <v>1</v>
      </c>
      <c r="K81" s="13"/>
      <c r="L81" s="13"/>
      <c r="M81" s="13"/>
      <c r="N81" s="13"/>
      <c r="O81" s="13"/>
    </row>
    <row r="82" spans="1:15" ht="80.25" customHeight="1" x14ac:dyDescent="0.2">
      <c r="A82" s="81" t="s">
        <v>7924</v>
      </c>
      <c r="B82" s="2" t="s">
        <v>75</v>
      </c>
      <c r="C82" s="3" t="s">
        <v>5492</v>
      </c>
      <c r="D82" s="3" t="s">
        <v>825</v>
      </c>
      <c r="E82" s="81" t="s">
        <v>5595</v>
      </c>
      <c r="F82" s="2"/>
      <c r="G82" s="2"/>
      <c r="H82" s="13"/>
      <c r="I82" s="13">
        <v>1</v>
      </c>
      <c r="J82" s="13">
        <v>1</v>
      </c>
      <c r="K82" s="13"/>
      <c r="L82" s="13"/>
      <c r="M82" s="13"/>
      <c r="N82" s="13"/>
      <c r="O82" s="13"/>
    </row>
    <row r="83" spans="1:15" ht="60.75" customHeight="1" x14ac:dyDescent="0.2">
      <c r="A83" s="81" t="s">
        <v>7925</v>
      </c>
      <c r="B83" s="2" t="s">
        <v>76</v>
      </c>
      <c r="C83" s="3" t="s">
        <v>51</v>
      </c>
      <c r="D83" s="3" t="s">
        <v>45</v>
      </c>
      <c r="E83" s="81" t="s">
        <v>111</v>
      </c>
      <c r="F83" s="2" t="s">
        <v>5596</v>
      </c>
      <c r="G83" s="2"/>
      <c r="H83" s="13"/>
      <c r="I83" s="13">
        <v>1</v>
      </c>
      <c r="J83" s="13">
        <v>1</v>
      </c>
      <c r="K83" s="13"/>
      <c r="L83" s="13"/>
      <c r="M83" s="13">
        <v>1</v>
      </c>
      <c r="N83" s="13">
        <v>1</v>
      </c>
      <c r="O83" s="13"/>
    </row>
    <row r="84" spans="1:15" ht="72.75" customHeight="1" x14ac:dyDescent="0.2">
      <c r="A84" s="81" t="s">
        <v>7926</v>
      </c>
      <c r="B84" s="2" t="s">
        <v>77</v>
      </c>
      <c r="C84" s="3" t="s">
        <v>95</v>
      </c>
      <c r="D84" s="3" t="s">
        <v>45</v>
      </c>
      <c r="E84" s="81" t="s">
        <v>109</v>
      </c>
      <c r="F84" s="2"/>
      <c r="G84" s="2"/>
      <c r="H84" s="13"/>
      <c r="I84" s="13">
        <v>1</v>
      </c>
      <c r="J84" s="13">
        <v>1</v>
      </c>
      <c r="K84" s="13"/>
      <c r="L84" s="13"/>
      <c r="M84" s="13"/>
      <c r="N84" s="13"/>
      <c r="O84" s="13"/>
    </row>
    <row r="85" spans="1:15" ht="72.75" customHeight="1" x14ac:dyDescent="0.2">
      <c r="A85" s="81" t="s">
        <v>7927</v>
      </c>
      <c r="B85" s="2" t="s">
        <v>5945</v>
      </c>
      <c r="C85" s="3" t="s">
        <v>45</v>
      </c>
      <c r="D85" s="3" t="s">
        <v>95</v>
      </c>
      <c r="E85" s="81" t="s">
        <v>5597</v>
      </c>
      <c r="F85" s="2" t="s">
        <v>5598</v>
      </c>
      <c r="G85" s="2" t="s">
        <v>5599</v>
      </c>
      <c r="H85" s="13"/>
      <c r="I85" s="13">
        <v>1</v>
      </c>
      <c r="J85" s="13">
        <v>1</v>
      </c>
      <c r="K85" s="13"/>
      <c r="L85" s="13"/>
      <c r="M85" s="13"/>
      <c r="N85" s="13">
        <v>1</v>
      </c>
      <c r="O85" s="13"/>
    </row>
    <row r="86" spans="1:15" ht="94.5" customHeight="1" x14ac:dyDescent="0.2">
      <c r="A86" s="81" t="s">
        <v>7928</v>
      </c>
      <c r="B86" s="2" t="s">
        <v>5946</v>
      </c>
      <c r="C86" s="3" t="s">
        <v>45</v>
      </c>
      <c r="D86" s="3" t="s">
        <v>5600</v>
      </c>
      <c r="E86" s="81" t="s">
        <v>428</v>
      </c>
      <c r="F86" s="2"/>
      <c r="G86" s="2"/>
      <c r="H86" s="13" t="s">
        <v>5601</v>
      </c>
      <c r="I86" s="13">
        <v>1</v>
      </c>
      <c r="J86" s="13">
        <v>1</v>
      </c>
      <c r="K86" s="13">
        <v>1</v>
      </c>
      <c r="L86" s="13">
        <v>1</v>
      </c>
      <c r="M86" s="13"/>
      <c r="N86" s="13"/>
      <c r="O86" s="13"/>
    </row>
    <row r="87" spans="1:15" ht="60.75" customHeight="1" x14ac:dyDescent="0.2">
      <c r="A87" s="81" t="s">
        <v>8166</v>
      </c>
      <c r="B87" s="2" t="s">
        <v>8167</v>
      </c>
      <c r="C87" s="3" t="s">
        <v>95</v>
      </c>
      <c r="D87" s="3" t="s">
        <v>127</v>
      </c>
      <c r="E87" s="81" t="s">
        <v>8168</v>
      </c>
      <c r="F87" s="2"/>
      <c r="G87" s="2"/>
      <c r="H87" s="13"/>
      <c r="I87" s="13">
        <v>1</v>
      </c>
      <c r="J87" s="13"/>
      <c r="K87" s="13"/>
      <c r="L87" s="13"/>
      <c r="M87" s="13"/>
      <c r="N87" s="13"/>
      <c r="O87" s="13"/>
    </row>
    <row r="88" spans="1:15" ht="62.25" customHeight="1" x14ac:dyDescent="0.2">
      <c r="A88" s="81" t="s">
        <v>7929</v>
      </c>
      <c r="B88" s="2" t="s">
        <v>78</v>
      </c>
      <c r="C88" s="3" t="s">
        <v>108</v>
      </c>
      <c r="D88" s="3" t="s">
        <v>18</v>
      </c>
      <c r="E88" s="81" t="s">
        <v>5603</v>
      </c>
      <c r="F88" s="2" t="s">
        <v>5602</v>
      </c>
      <c r="G88" s="2"/>
      <c r="H88" s="13"/>
      <c r="I88" s="13">
        <v>1</v>
      </c>
      <c r="J88" s="13"/>
      <c r="K88" s="13"/>
      <c r="L88" s="13"/>
      <c r="M88" s="13"/>
      <c r="N88" s="13"/>
      <c r="O88" s="13"/>
    </row>
    <row r="89" spans="1:15" ht="85.5" customHeight="1" x14ac:dyDescent="0.2">
      <c r="A89" s="81" t="s">
        <v>7930</v>
      </c>
      <c r="B89" s="2" t="s">
        <v>79</v>
      </c>
      <c r="C89" s="3" t="s">
        <v>6000</v>
      </c>
      <c r="D89" s="3" t="s">
        <v>6001</v>
      </c>
      <c r="E89" s="81" t="s">
        <v>5999</v>
      </c>
      <c r="F89" s="2"/>
      <c r="G89" s="2"/>
      <c r="H89" s="13"/>
      <c r="I89" s="13">
        <v>1</v>
      </c>
      <c r="J89" s="13"/>
      <c r="K89" s="13"/>
      <c r="L89" s="13"/>
      <c r="M89" s="13"/>
      <c r="N89" s="13"/>
      <c r="O89" s="13"/>
    </row>
    <row r="90" spans="1:15" ht="83.25" customHeight="1" x14ac:dyDescent="0.2">
      <c r="A90" s="81" t="s">
        <v>7931</v>
      </c>
      <c r="B90" s="2" t="s">
        <v>80</v>
      </c>
      <c r="C90" s="3" t="s">
        <v>2286</v>
      </c>
      <c r="D90" s="3" t="s">
        <v>5604</v>
      </c>
      <c r="E90" s="81" t="s">
        <v>5605</v>
      </c>
      <c r="F90" s="2"/>
      <c r="G90" s="2"/>
      <c r="H90" s="13" t="s">
        <v>440</v>
      </c>
      <c r="I90" s="13">
        <v>1</v>
      </c>
      <c r="J90" s="13">
        <v>1</v>
      </c>
      <c r="K90" s="13">
        <v>1</v>
      </c>
      <c r="L90" s="13"/>
      <c r="M90" s="13"/>
      <c r="N90" s="13"/>
      <c r="O90" s="13"/>
    </row>
    <row r="91" spans="1:15" ht="117.75" customHeight="1" x14ac:dyDescent="0.2">
      <c r="A91" s="81" t="s">
        <v>7932</v>
      </c>
      <c r="B91" s="2" t="s">
        <v>81</v>
      </c>
      <c r="C91" s="3" t="s">
        <v>8169</v>
      </c>
      <c r="D91" s="3" t="s">
        <v>5606</v>
      </c>
      <c r="E91" s="81" t="s">
        <v>5609</v>
      </c>
      <c r="F91" s="2" t="s">
        <v>5607</v>
      </c>
      <c r="G91" s="2"/>
      <c r="H91" s="13" t="s">
        <v>5608</v>
      </c>
      <c r="I91" s="13"/>
      <c r="J91" s="13">
        <v>1</v>
      </c>
      <c r="K91" s="13">
        <v>1</v>
      </c>
      <c r="L91" s="13">
        <v>1</v>
      </c>
      <c r="M91" s="13"/>
      <c r="N91" s="13"/>
      <c r="O91" s="13"/>
    </row>
    <row r="92" spans="1:15" ht="124.5" customHeight="1" x14ac:dyDescent="0.2">
      <c r="A92" s="81" t="s">
        <v>7933</v>
      </c>
      <c r="B92" s="2" t="s">
        <v>82</v>
      </c>
      <c r="C92" s="3" t="s">
        <v>5610</v>
      </c>
      <c r="D92" s="3" t="s">
        <v>5611</v>
      </c>
      <c r="E92" s="81" t="s">
        <v>5612</v>
      </c>
      <c r="F92" s="2"/>
      <c r="G92" s="2"/>
      <c r="H92" s="13"/>
      <c r="I92" s="13">
        <v>1</v>
      </c>
      <c r="J92" s="13">
        <v>1</v>
      </c>
      <c r="K92" s="13">
        <v>1</v>
      </c>
      <c r="L92" s="13"/>
      <c r="M92" s="13"/>
      <c r="N92" s="13"/>
      <c r="O92" s="13"/>
    </row>
    <row r="93" spans="1:15" ht="81" customHeight="1" x14ac:dyDescent="0.2">
      <c r="A93" s="81" t="s">
        <v>7934</v>
      </c>
      <c r="B93" s="2" t="s">
        <v>85</v>
      </c>
      <c r="C93" s="12" t="s">
        <v>911</v>
      </c>
      <c r="D93" s="3" t="s">
        <v>106</v>
      </c>
      <c r="E93" s="81" t="s">
        <v>107</v>
      </c>
      <c r="F93" s="2"/>
      <c r="G93" s="2"/>
      <c r="H93" s="13"/>
      <c r="I93" s="13"/>
      <c r="J93" s="13">
        <v>1</v>
      </c>
      <c r="K93" s="13">
        <v>1</v>
      </c>
      <c r="L93" s="13"/>
      <c r="M93" s="13"/>
      <c r="N93" s="13"/>
      <c r="O93" s="13"/>
    </row>
    <row r="94" spans="1:15" ht="75.75" customHeight="1" x14ac:dyDescent="0.2">
      <c r="A94" s="81" t="s">
        <v>7935</v>
      </c>
      <c r="B94" s="2" t="s">
        <v>83</v>
      </c>
      <c r="C94" s="12" t="s">
        <v>5613</v>
      </c>
      <c r="D94" s="3" t="s">
        <v>105</v>
      </c>
      <c r="E94" s="81" t="s">
        <v>441</v>
      </c>
      <c r="F94" s="2"/>
      <c r="G94" s="2"/>
      <c r="H94" s="13"/>
      <c r="I94" s="13"/>
      <c r="J94" s="13">
        <v>1</v>
      </c>
      <c r="K94" s="13">
        <v>1</v>
      </c>
      <c r="L94" s="13"/>
      <c r="M94" s="13"/>
      <c r="N94" s="13"/>
      <c r="O94" s="13"/>
    </row>
    <row r="95" spans="1:15" ht="68.25" customHeight="1" x14ac:dyDescent="0.2">
      <c r="A95" s="81" t="s">
        <v>7936</v>
      </c>
      <c r="B95" s="2" t="s">
        <v>84</v>
      </c>
      <c r="C95" s="12" t="s">
        <v>5613</v>
      </c>
      <c r="D95" s="3" t="s">
        <v>105</v>
      </c>
      <c r="E95" s="81" t="s">
        <v>5614</v>
      </c>
      <c r="F95" s="2"/>
      <c r="G95" s="2"/>
      <c r="H95" s="13"/>
      <c r="I95" s="13"/>
      <c r="J95" s="13">
        <v>1</v>
      </c>
      <c r="K95" s="13">
        <v>1</v>
      </c>
      <c r="L95" s="13"/>
      <c r="M95" s="13"/>
      <c r="N95" s="13"/>
      <c r="O95" s="13"/>
    </row>
    <row r="96" spans="1:15" ht="50.25" customHeight="1" x14ac:dyDescent="0.2">
      <c r="A96" s="81" t="s">
        <v>8170</v>
      </c>
      <c r="B96" s="2" t="s">
        <v>8171</v>
      </c>
      <c r="C96" s="12" t="s">
        <v>8172</v>
      </c>
      <c r="D96" s="3" t="s">
        <v>8173</v>
      </c>
      <c r="E96" s="81" t="s">
        <v>8174</v>
      </c>
      <c r="F96" s="2"/>
      <c r="G96" s="2"/>
      <c r="H96" s="13"/>
      <c r="I96" s="13">
        <v>1</v>
      </c>
      <c r="J96" s="13"/>
      <c r="K96" s="13"/>
      <c r="L96" s="13"/>
      <c r="M96" s="13"/>
      <c r="N96" s="13"/>
      <c r="O96" s="13"/>
    </row>
    <row r="97" spans="1:15" ht="81" customHeight="1" x14ac:dyDescent="0.2">
      <c r="A97" s="81" t="s">
        <v>7937</v>
      </c>
      <c r="B97" s="2" t="s">
        <v>5947</v>
      </c>
      <c r="C97" s="12" t="s">
        <v>43</v>
      </c>
      <c r="D97" s="3" t="s">
        <v>5315</v>
      </c>
      <c r="E97" s="81" t="s">
        <v>5615</v>
      </c>
      <c r="F97" s="2"/>
      <c r="G97" s="2"/>
      <c r="H97" s="13"/>
      <c r="I97" s="13">
        <v>1</v>
      </c>
      <c r="J97" s="13">
        <v>1</v>
      </c>
      <c r="K97" s="13"/>
      <c r="L97" s="13"/>
      <c r="M97" s="13"/>
      <c r="N97" s="13"/>
      <c r="O97" s="13"/>
    </row>
    <row r="98" spans="1:15" ht="60.75" customHeight="1" x14ac:dyDescent="0.2">
      <c r="A98" s="81" t="s">
        <v>8175</v>
      </c>
      <c r="B98" s="2" t="s">
        <v>8176</v>
      </c>
      <c r="C98" s="12" t="s">
        <v>8177</v>
      </c>
      <c r="D98" s="3" t="s">
        <v>45</v>
      </c>
      <c r="E98" s="81" t="s">
        <v>8178</v>
      </c>
      <c r="F98" s="2"/>
      <c r="G98" s="2"/>
      <c r="H98" s="13"/>
      <c r="I98" s="13">
        <v>1</v>
      </c>
      <c r="J98" s="13">
        <v>1</v>
      </c>
      <c r="K98" s="13"/>
      <c r="L98" s="13"/>
      <c r="M98" s="13"/>
      <c r="N98" s="13"/>
      <c r="O98" s="13"/>
    </row>
    <row r="99" spans="1:15" ht="133.5" customHeight="1" x14ac:dyDescent="0.2">
      <c r="A99" s="81" t="s">
        <v>7938</v>
      </c>
      <c r="B99" s="2" t="s">
        <v>89</v>
      </c>
      <c r="C99" s="3" t="s">
        <v>446</v>
      </c>
      <c r="D99" s="3" t="s">
        <v>445</v>
      </c>
      <c r="E99" s="81" t="s">
        <v>5616</v>
      </c>
      <c r="F99" s="2" t="s">
        <v>103</v>
      </c>
      <c r="G99" s="2" t="s">
        <v>104</v>
      </c>
      <c r="H99" s="13"/>
      <c r="I99" s="13">
        <v>1</v>
      </c>
      <c r="J99" s="13"/>
      <c r="K99" s="13">
        <v>1</v>
      </c>
      <c r="L99" s="13"/>
      <c r="M99" s="13"/>
      <c r="N99" s="13"/>
      <c r="O99" s="13"/>
    </row>
    <row r="100" spans="1:15" ht="105" customHeight="1" x14ac:dyDescent="0.2">
      <c r="A100" s="81" t="s">
        <v>7939</v>
      </c>
      <c r="B100" s="2" t="s">
        <v>86</v>
      </c>
      <c r="C100" s="3" t="s">
        <v>2263</v>
      </c>
      <c r="D100" s="3" t="s">
        <v>5617</v>
      </c>
      <c r="E100" s="81" t="s">
        <v>5618</v>
      </c>
      <c r="F100" s="2"/>
      <c r="G100" s="2"/>
      <c r="H100" s="13"/>
      <c r="I100" s="13"/>
      <c r="J100" s="13">
        <v>1</v>
      </c>
      <c r="K100" s="13"/>
      <c r="L100" s="13">
        <v>1</v>
      </c>
      <c r="M100" s="13"/>
      <c r="N100" s="13"/>
      <c r="O100" s="13"/>
    </row>
    <row r="101" spans="1:15" ht="87" customHeight="1" x14ac:dyDescent="0.2">
      <c r="A101" s="81" t="s">
        <v>7940</v>
      </c>
      <c r="B101" s="2" t="s">
        <v>87</v>
      </c>
      <c r="C101" s="3" t="s">
        <v>858</v>
      </c>
      <c r="D101" s="3" t="s">
        <v>908</v>
      </c>
      <c r="E101" s="81" t="s">
        <v>5619</v>
      </c>
      <c r="F101" s="9" t="s">
        <v>5620</v>
      </c>
      <c r="G101" s="2"/>
      <c r="H101" s="13"/>
      <c r="I101" s="13">
        <v>1</v>
      </c>
      <c r="J101" s="13">
        <v>1</v>
      </c>
      <c r="K101" s="13"/>
      <c r="L101" s="13"/>
      <c r="M101" s="13"/>
      <c r="N101" s="13"/>
      <c r="O101" s="13"/>
    </row>
    <row r="102" spans="1:15" ht="65.25" customHeight="1" x14ac:dyDescent="0.2">
      <c r="A102" s="81" t="s">
        <v>7941</v>
      </c>
      <c r="B102" s="2" t="s">
        <v>88</v>
      </c>
      <c r="C102" s="3" t="s">
        <v>43</v>
      </c>
      <c r="D102" s="3" t="s">
        <v>5681</v>
      </c>
      <c r="E102" s="81" t="s">
        <v>443</v>
      </c>
      <c r="F102" s="9" t="s">
        <v>444</v>
      </c>
      <c r="G102" s="2"/>
      <c r="H102" s="13"/>
      <c r="I102" s="13"/>
      <c r="J102" s="13">
        <v>1</v>
      </c>
      <c r="K102" s="13"/>
      <c r="L102" s="13"/>
      <c r="M102" s="13">
        <v>1</v>
      </c>
      <c r="N102" s="13"/>
      <c r="O102" s="13"/>
    </row>
    <row r="103" spans="1:15" ht="76.5" customHeight="1" x14ac:dyDescent="0.2">
      <c r="A103" s="81" t="s">
        <v>7942</v>
      </c>
      <c r="B103" s="2" t="s">
        <v>90</v>
      </c>
      <c r="C103" s="3" t="s">
        <v>43</v>
      </c>
      <c r="D103" s="3" t="s">
        <v>5681</v>
      </c>
      <c r="E103" s="81" t="s">
        <v>447</v>
      </c>
      <c r="F103" s="2" t="s">
        <v>5621</v>
      </c>
      <c r="H103" s="2" t="s">
        <v>101</v>
      </c>
      <c r="I103" s="13"/>
      <c r="J103" s="13">
        <v>1</v>
      </c>
      <c r="K103" s="13"/>
      <c r="L103" s="13"/>
      <c r="M103" s="13">
        <v>1</v>
      </c>
      <c r="N103" s="13"/>
      <c r="O103" s="13"/>
    </row>
    <row r="104" spans="1:15" ht="76.5" customHeight="1" x14ac:dyDescent="0.2">
      <c r="A104" s="81" t="s">
        <v>7943</v>
      </c>
      <c r="B104" s="2" t="s">
        <v>91</v>
      </c>
      <c r="C104" s="3" t="s">
        <v>43</v>
      </c>
      <c r="D104" s="3" t="s">
        <v>5681</v>
      </c>
      <c r="E104" s="81" t="s">
        <v>5623</v>
      </c>
      <c r="F104" s="2" t="s">
        <v>5622</v>
      </c>
      <c r="G104" s="2"/>
      <c r="H104" s="2" t="s">
        <v>100</v>
      </c>
      <c r="I104" s="13"/>
      <c r="J104" s="13">
        <v>1</v>
      </c>
      <c r="K104" s="13"/>
      <c r="L104" s="13"/>
      <c r="M104" s="13">
        <v>1</v>
      </c>
      <c r="N104" s="13"/>
      <c r="O104" s="13"/>
    </row>
    <row r="105" spans="1:15" ht="72.75" customHeight="1" x14ac:dyDescent="0.2">
      <c r="A105" s="81" t="s">
        <v>7944</v>
      </c>
      <c r="B105" s="2" t="s">
        <v>92</v>
      </c>
      <c r="C105" s="3" t="s">
        <v>43</v>
      </c>
      <c r="D105" s="3" t="s">
        <v>5681</v>
      </c>
      <c r="E105" s="81" t="s">
        <v>98</v>
      </c>
      <c r="F105" s="2"/>
      <c r="G105" s="2"/>
      <c r="H105" s="13"/>
      <c r="I105" s="13"/>
      <c r="J105" s="13">
        <v>1</v>
      </c>
      <c r="K105" s="13"/>
      <c r="L105" s="13"/>
      <c r="M105" s="13">
        <v>1</v>
      </c>
      <c r="N105" s="13"/>
      <c r="O105" s="13"/>
    </row>
    <row r="106" spans="1:15" ht="120.75" customHeight="1" x14ac:dyDescent="0.2">
      <c r="A106" s="81" t="s">
        <v>8179</v>
      </c>
      <c r="B106" s="2" t="s">
        <v>8180</v>
      </c>
      <c r="C106" s="3" t="s">
        <v>448</v>
      </c>
      <c r="D106" s="16" t="s">
        <v>170</v>
      </c>
      <c r="E106" s="81" t="s">
        <v>8181</v>
      </c>
      <c r="F106" s="2"/>
      <c r="G106" s="2"/>
      <c r="H106" s="13"/>
      <c r="I106" s="13">
        <v>1</v>
      </c>
      <c r="J106" s="13">
        <v>1</v>
      </c>
      <c r="K106" s="13"/>
      <c r="L106" s="13">
        <v>1</v>
      </c>
      <c r="M106" s="13"/>
      <c r="N106" s="13"/>
      <c r="O106" s="13"/>
    </row>
    <row r="107" spans="1:15" ht="72.75" customHeight="1" x14ac:dyDescent="0.2">
      <c r="A107" s="81" t="s">
        <v>7945</v>
      </c>
      <c r="B107" s="2" t="s">
        <v>93</v>
      </c>
      <c r="C107" s="3" t="s">
        <v>448</v>
      </c>
      <c r="D107" s="12" t="s">
        <v>573</v>
      </c>
      <c r="E107" s="81" t="s">
        <v>5629</v>
      </c>
      <c r="F107" s="2" t="s">
        <v>5624</v>
      </c>
      <c r="G107" s="2"/>
      <c r="H107" s="13"/>
      <c r="I107" s="13"/>
      <c r="J107" s="13">
        <v>1</v>
      </c>
      <c r="K107" s="13">
        <v>1</v>
      </c>
      <c r="L107" s="13"/>
      <c r="M107" s="13"/>
      <c r="N107" s="13"/>
      <c r="O107" s="13"/>
    </row>
    <row r="108" spans="1:15" ht="75.75" customHeight="1" x14ac:dyDescent="0.2">
      <c r="A108" s="81" t="s">
        <v>7946</v>
      </c>
      <c r="B108" s="2" t="s">
        <v>94</v>
      </c>
      <c r="C108" s="3" t="s">
        <v>449</v>
      </c>
      <c r="D108" s="3" t="s">
        <v>95</v>
      </c>
      <c r="E108" s="81" t="s">
        <v>97</v>
      </c>
      <c r="F108" s="2"/>
      <c r="G108" s="2"/>
      <c r="H108" s="13"/>
      <c r="I108" s="13"/>
      <c r="J108" s="13">
        <v>1</v>
      </c>
      <c r="K108" s="13"/>
      <c r="L108" s="13"/>
      <c r="M108" s="13"/>
      <c r="N108" s="13"/>
      <c r="O108" s="13"/>
    </row>
    <row r="109" spans="1:15" ht="60.75" customHeight="1" x14ac:dyDescent="0.2">
      <c r="A109" s="81" t="s">
        <v>8182</v>
      </c>
      <c r="B109" s="2" t="s">
        <v>8183</v>
      </c>
      <c r="C109" s="3" t="s">
        <v>449</v>
      </c>
      <c r="D109" s="3" t="s">
        <v>8184</v>
      </c>
      <c r="E109" s="81" t="s">
        <v>9116</v>
      </c>
      <c r="F109" s="2"/>
      <c r="G109" s="2"/>
      <c r="H109" s="13"/>
      <c r="I109" s="13">
        <v>1</v>
      </c>
      <c r="J109" s="13"/>
      <c r="K109" s="13">
        <v>1</v>
      </c>
      <c r="L109" s="13"/>
      <c r="M109" s="13"/>
      <c r="N109" s="13"/>
      <c r="O109" s="13"/>
    </row>
    <row r="110" spans="1:15" ht="82.5" customHeight="1" x14ac:dyDescent="0.2">
      <c r="A110" s="81" t="s">
        <v>7947</v>
      </c>
      <c r="B110" s="2" t="s">
        <v>5627</v>
      </c>
      <c r="C110" s="3" t="s">
        <v>124</v>
      </c>
      <c r="D110" s="3" t="s">
        <v>45</v>
      </c>
      <c r="E110" s="81" t="s">
        <v>5625</v>
      </c>
      <c r="F110" s="2"/>
      <c r="G110" s="2"/>
      <c r="H110" s="2" t="s">
        <v>96</v>
      </c>
      <c r="I110" s="13"/>
      <c r="J110" s="13">
        <v>1</v>
      </c>
      <c r="K110" s="13"/>
      <c r="L110" s="13"/>
      <c r="M110" s="13"/>
      <c r="N110" s="13"/>
      <c r="O110" s="13"/>
    </row>
    <row r="111" spans="1:15" ht="89.25" customHeight="1" x14ac:dyDescent="0.2">
      <c r="A111" s="81" t="s">
        <v>7948</v>
      </c>
      <c r="B111" s="2" t="s">
        <v>5630</v>
      </c>
      <c r="C111" s="3" t="s">
        <v>124</v>
      </c>
      <c r="D111" s="3" t="s">
        <v>2958</v>
      </c>
      <c r="E111" s="81" t="s">
        <v>5626</v>
      </c>
      <c r="F111" s="2"/>
      <c r="G111" s="2"/>
      <c r="H111" s="13" t="s">
        <v>450</v>
      </c>
      <c r="I111" s="13"/>
      <c r="J111" s="13">
        <v>1</v>
      </c>
      <c r="K111" s="13"/>
      <c r="L111" s="13"/>
      <c r="M111" s="13"/>
      <c r="N111" s="13"/>
      <c r="O111" s="13"/>
    </row>
    <row r="112" spans="1:15" ht="74.25" customHeight="1" x14ac:dyDescent="0.2">
      <c r="A112" s="81" t="s">
        <v>7949</v>
      </c>
      <c r="B112" s="2" t="s">
        <v>125</v>
      </c>
      <c r="C112" s="3" t="s">
        <v>45</v>
      </c>
      <c r="D112" s="3" t="s">
        <v>29</v>
      </c>
      <c r="E112" s="13" t="s">
        <v>5628</v>
      </c>
      <c r="G112" s="2"/>
      <c r="H112" s="2" t="s">
        <v>451</v>
      </c>
      <c r="I112" s="13">
        <v>1</v>
      </c>
      <c r="J112" s="13">
        <v>1</v>
      </c>
      <c r="K112" s="13"/>
      <c r="L112" s="13"/>
      <c r="M112" s="13"/>
      <c r="N112" s="13"/>
      <c r="O112" s="13"/>
    </row>
    <row r="113" spans="1:15" ht="72.75" customHeight="1" x14ac:dyDescent="0.2">
      <c r="A113" s="81" t="s">
        <v>7950</v>
      </c>
      <c r="B113" s="2" t="s">
        <v>126</v>
      </c>
      <c r="C113" s="3" t="s">
        <v>127</v>
      </c>
      <c r="D113" s="3" t="s">
        <v>43</v>
      </c>
      <c r="E113" s="81" t="s">
        <v>128</v>
      </c>
      <c r="G113" s="2"/>
      <c r="H113" s="2" t="s">
        <v>129</v>
      </c>
      <c r="I113" s="13"/>
      <c r="J113" s="13">
        <v>1</v>
      </c>
      <c r="K113" s="13"/>
      <c r="L113" s="13"/>
      <c r="M113" s="13"/>
      <c r="N113" s="13"/>
      <c r="O113" s="13"/>
    </row>
    <row r="114" spans="1:15" ht="130.5" customHeight="1" x14ac:dyDescent="0.45">
      <c r="A114" s="81" t="s">
        <v>7951</v>
      </c>
      <c r="B114" s="1" t="s">
        <v>4</v>
      </c>
      <c r="C114" s="3" t="s">
        <v>5632</v>
      </c>
      <c r="D114" s="12" t="s">
        <v>2263</v>
      </c>
      <c r="E114" s="13" t="s">
        <v>5631</v>
      </c>
      <c r="F114" s="2" t="s">
        <v>5633</v>
      </c>
      <c r="G114" s="2"/>
      <c r="H114" s="2" t="s">
        <v>131</v>
      </c>
      <c r="I114" s="13"/>
      <c r="J114" s="13">
        <v>1</v>
      </c>
      <c r="K114" s="13"/>
      <c r="L114" s="13"/>
      <c r="M114" s="13">
        <v>1</v>
      </c>
      <c r="N114" s="13"/>
      <c r="O114" s="13"/>
    </row>
    <row r="115" spans="1:15" ht="115.5" customHeight="1" x14ac:dyDescent="0.2">
      <c r="A115" s="81" t="s">
        <v>7952</v>
      </c>
      <c r="B115" s="2" t="s">
        <v>132</v>
      </c>
      <c r="C115" s="3" t="s">
        <v>1183</v>
      </c>
      <c r="D115" s="3" t="s">
        <v>5634</v>
      </c>
      <c r="E115" s="81" t="s">
        <v>5635</v>
      </c>
      <c r="F115" s="9" t="s">
        <v>572</v>
      </c>
      <c r="G115" s="2"/>
      <c r="H115" s="13"/>
      <c r="I115" s="13">
        <v>1</v>
      </c>
      <c r="J115" s="13">
        <v>1</v>
      </c>
      <c r="K115" s="13"/>
      <c r="L115" s="13">
        <v>1</v>
      </c>
      <c r="M115" s="13"/>
      <c r="N115" s="13"/>
      <c r="O115" s="13"/>
    </row>
    <row r="116" spans="1:15" ht="138" customHeight="1" x14ac:dyDescent="0.2">
      <c r="A116" s="81" t="s">
        <v>7953</v>
      </c>
      <c r="B116" s="2" t="s">
        <v>133</v>
      </c>
      <c r="C116" s="3" t="s">
        <v>5637</v>
      </c>
      <c r="D116" s="3" t="s">
        <v>5638</v>
      </c>
      <c r="E116" s="81" t="s">
        <v>5636</v>
      </c>
      <c r="F116" s="2" t="s">
        <v>5639</v>
      </c>
      <c r="G116" s="2"/>
      <c r="H116" s="13"/>
      <c r="I116" s="13">
        <v>1</v>
      </c>
      <c r="J116" s="13">
        <v>1</v>
      </c>
      <c r="K116" s="13"/>
      <c r="L116" s="13"/>
      <c r="M116" s="13">
        <v>1</v>
      </c>
      <c r="N116" s="13"/>
      <c r="O116" s="13"/>
    </row>
    <row r="117" spans="1:15" ht="108" customHeight="1" x14ac:dyDescent="0.2">
      <c r="A117" s="81" t="s">
        <v>7954</v>
      </c>
      <c r="B117" s="2" t="s">
        <v>134</v>
      </c>
      <c r="C117" s="3" t="s">
        <v>833</v>
      </c>
      <c r="D117" s="3" t="s">
        <v>832</v>
      </c>
      <c r="E117" s="81" t="s">
        <v>5640</v>
      </c>
      <c r="F117" s="2" t="s">
        <v>5641</v>
      </c>
      <c r="G117" s="2"/>
      <c r="H117" s="13" t="s">
        <v>5642</v>
      </c>
      <c r="I117" s="13">
        <v>1</v>
      </c>
      <c r="J117" s="13">
        <v>1</v>
      </c>
      <c r="K117" s="13"/>
      <c r="L117" s="13"/>
      <c r="M117" s="13"/>
      <c r="N117" s="13"/>
      <c r="O117" s="13"/>
    </row>
    <row r="118" spans="1:15" ht="108" customHeight="1" x14ac:dyDescent="0.2">
      <c r="A118" s="81" t="s">
        <v>7955</v>
      </c>
      <c r="B118" s="2" t="s">
        <v>135</v>
      </c>
      <c r="C118" s="3" t="s">
        <v>833</v>
      </c>
      <c r="D118" s="3" t="s">
        <v>832</v>
      </c>
      <c r="E118" s="81" t="s">
        <v>5644</v>
      </c>
      <c r="F118" s="2" t="s">
        <v>5643</v>
      </c>
      <c r="G118" s="2"/>
      <c r="H118" s="13"/>
      <c r="I118" s="13">
        <v>1</v>
      </c>
      <c r="J118" s="13">
        <v>1</v>
      </c>
      <c r="K118" s="13"/>
      <c r="L118" s="13"/>
      <c r="M118" s="13"/>
      <c r="N118" s="13"/>
      <c r="O118" s="13"/>
    </row>
    <row r="119" spans="1:15" ht="108" customHeight="1" x14ac:dyDescent="0.2">
      <c r="A119" s="81" t="s">
        <v>7956</v>
      </c>
      <c r="B119" s="2" t="s">
        <v>136</v>
      </c>
      <c r="C119" s="3" t="s">
        <v>5645</v>
      </c>
      <c r="D119" s="3" t="s">
        <v>5647</v>
      </c>
      <c r="E119" s="81" t="s">
        <v>5646</v>
      </c>
      <c r="F119" s="2" t="s">
        <v>5648</v>
      </c>
      <c r="G119" s="2"/>
      <c r="H119" s="2" t="s">
        <v>453</v>
      </c>
      <c r="I119" s="13">
        <v>1</v>
      </c>
      <c r="J119" s="13">
        <v>1</v>
      </c>
      <c r="K119" s="13">
        <v>1</v>
      </c>
      <c r="L119" s="13"/>
      <c r="M119" s="13"/>
      <c r="N119" s="13"/>
      <c r="O119" s="13"/>
    </row>
    <row r="120" spans="1:15" ht="78" customHeight="1" x14ac:dyDescent="0.2">
      <c r="A120" s="81" t="s">
        <v>7957</v>
      </c>
      <c r="B120" s="2" t="s">
        <v>137</v>
      </c>
      <c r="C120" s="3" t="s">
        <v>858</v>
      </c>
      <c r="D120" s="3" t="s">
        <v>908</v>
      </c>
      <c r="E120" s="81" t="s">
        <v>5649</v>
      </c>
      <c r="F120" s="2"/>
      <c r="G120" s="2"/>
      <c r="H120" s="13"/>
      <c r="I120" s="13">
        <v>1</v>
      </c>
      <c r="J120" s="13">
        <v>1</v>
      </c>
      <c r="K120" s="13">
        <v>1</v>
      </c>
      <c r="L120" s="13"/>
      <c r="M120" s="13"/>
      <c r="N120" s="13"/>
      <c r="O120" s="13"/>
    </row>
    <row r="121" spans="1:15" ht="78.75" customHeight="1" x14ac:dyDescent="0.2">
      <c r="A121" s="81" t="s">
        <v>8185</v>
      </c>
      <c r="B121" s="2" t="s">
        <v>8186</v>
      </c>
      <c r="C121" s="3" t="s">
        <v>8187</v>
      </c>
      <c r="D121" s="3" t="s">
        <v>8188</v>
      </c>
      <c r="E121" s="81" t="s">
        <v>8189</v>
      </c>
      <c r="F121" s="2"/>
      <c r="G121" s="2"/>
      <c r="H121" s="13"/>
      <c r="I121" s="13">
        <v>1</v>
      </c>
      <c r="J121" s="13"/>
      <c r="K121" s="13">
        <v>1</v>
      </c>
      <c r="L121" s="13"/>
      <c r="M121" s="13"/>
      <c r="N121" s="13"/>
      <c r="O121" s="13"/>
    </row>
    <row r="122" spans="1:15" ht="48.75" customHeight="1" x14ac:dyDescent="0.2">
      <c r="A122" s="81" t="s">
        <v>8190</v>
      </c>
      <c r="B122" s="2" t="s">
        <v>8191</v>
      </c>
      <c r="C122" s="3" t="s">
        <v>2844</v>
      </c>
      <c r="D122" s="3" t="s">
        <v>8192</v>
      </c>
      <c r="E122" s="81" t="s">
        <v>8193</v>
      </c>
      <c r="F122" s="2"/>
      <c r="G122" s="2"/>
      <c r="H122" s="13"/>
      <c r="I122" s="13"/>
      <c r="J122" s="13"/>
      <c r="K122" s="13">
        <v>1</v>
      </c>
      <c r="L122" s="13"/>
      <c r="M122" s="13"/>
      <c r="N122" s="13"/>
      <c r="O122" s="13"/>
    </row>
    <row r="123" spans="1:15" ht="48.75" customHeight="1" x14ac:dyDescent="0.2">
      <c r="A123" s="81" t="s">
        <v>8194</v>
      </c>
      <c r="B123" s="2" t="s">
        <v>8195</v>
      </c>
      <c r="C123" s="3" t="s">
        <v>455</v>
      </c>
      <c r="D123" s="3" t="s">
        <v>454</v>
      </c>
      <c r="E123" s="81" t="s">
        <v>6106</v>
      </c>
      <c r="F123" s="2"/>
      <c r="G123" s="2"/>
      <c r="H123" s="13"/>
      <c r="I123" s="13"/>
      <c r="J123" s="13"/>
      <c r="K123" s="13">
        <v>1</v>
      </c>
      <c r="L123" s="13"/>
      <c r="M123" s="13"/>
      <c r="N123" s="13"/>
      <c r="O123" s="13"/>
    </row>
    <row r="124" spans="1:15" ht="96.75" customHeight="1" x14ac:dyDescent="0.2">
      <c r="A124" s="81" t="s">
        <v>7958</v>
      </c>
      <c r="B124" s="2" t="s">
        <v>5</v>
      </c>
      <c r="C124" s="3" t="s">
        <v>454</v>
      </c>
      <c r="D124" s="3" t="s">
        <v>455</v>
      </c>
      <c r="E124" s="81" t="s">
        <v>457</v>
      </c>
      <c r="F124" s="2" t="s">
        <v>456</v>
      </c>
      <c r="G124" s="2" t="s">
        <v>458</v>
      </c>
      <c r="H124" s="13"/>
      <c r="I124" s="13"/>
      <c r="J124" s="13">
        <v>1</v>
      </c>
      <c r="K124" s="13">
        <v>1</v>
      </c>
      <c r="L124" s="13"/>
      <c r="M124" s="13"/>
      <c r="N124" s="13"/>
      <c r="O124" s="13"/>
    </row>
    <row r="125" spans="1:15" ht="99" customHeight="1" x14ac:dyDescent="0.2">
      <c r="A125" s="81" t="s">
        <v>7959</v>
      </c>
      <c r="B125" s="2" t="s">
        <v>138</v>
      </c>
      <c r="C125" s="3" t="s">
        <v>455</v>
      </c>
      <c r="D125" s="3" t="s">
        <v>454</v>
      </c>
      <c r="E125" s="81" t="s">
        <v>459</v>
      </c>
      <c r="F125" s="2" t="s">
        <v>5651</v>
      </c>
      <c r="H125" s="2" t="s">
        <v>5650</v>
      </c>
      <c r="I125" s="13">
        <v>1</v>
      </c>
      <c r="J125" s="13">
        <v>1</v>
      </c>
      <c r="K125" s="13">
        <v>1</v>
      </c>
      <c r="L125" s="13"/>
      <c r="M125" s="13"/>
      <c r="N125" s="13"/>
      <c r="O125" s="13"/>
    </row>
    <row r="126" spans="1:15" ht="75.75" customHeight="1" x14ac:dyDescent="0.2">
      <c r="A126" s="81" t="s">
        <v>7960</v>
      </c>
      <c r="B126" s="2" t="s">
        <v>139</v>
      </c>
      <c r="C126" s="3" t="s">
        <v>455</v>
      </c>
      <c r="D126" s="3" t="s">
        <v>454</v>
      </c>
      <c r="E126" s="81" t="s">
        <v>140</v>
      </c>
      <c r="F126" s="2" t="s">
        <v>141</v>
      </c>
      <c r="G126" s="2"/>
      <c r="H126" s="2" t="s">
        <v>5650</v>
      </c>
      <c r="I126" s="13">
        <v>1</v>
      </c>
      <c r="J126" s="13">
        <v>1</v>
      </c>
      <c r="K126" s="13">
        <v>1</v>
      </c>
      <c r="L126" s="13"/>
      <c r="M126" s="13"/>
      <c r="N126" s="13"/>
      <c r="O126" s="13"/>
    </row>
    <row r="127" spans="1:15" ht="75" x14ac:dyDescent="0.2">
      <c r="A127" s="81" t="s">
        <v>7961</v>
      </c>
      <c r="B127" s="2" t="s">
        <v>142</v>
      </c>
      <c r="C127" s="3" t="s">
        <v>455</v>
      </c>
      <c r="D127" s="3" t="s">
        <v>454</v>
      </c>
      <c r="E127" s="81" t="s">
        <v>460</v>
      </c>
      <c r="F127" s="2" t="s">
        <v>5652</v>
      </c>
      <c r="G127" s="2"/>
      <c r="H127" s="2" t="s">
        <v>461</v>
      </c>
      <c r="I127" s="13"/>
      <c r="J127" s="13">
        <v>1</v>
      </c>
      <c r="K127" s="13">
        <v>1</v>
      </c>
      <c r="L127" s="13"/>
      <c r="M127" s="13"/>
      <c r="N127" s="13"/>
      <c r="O127" s="13"/>
    </row>
    <row r="128" spans="1:15" ht="78.75" customHeight="1" x14ac:dyDescent="0.2">
      <c r="A128" s="81" t="s">
        <v>7962</v>
      </c>
      <c r="B128" s="2" t="s">
        <v>6</v>
      </c>
      <c r="C128" s="3" t="s">
        <v>95</v>
      </c>
      <c r="D128" s="3" t="s">
        <v>102</v>
      </c>
      <c r="E128" s="81" t="s">
        <v>5653</v>
      </c>
      <c r="G128" s="2"/>
      <c r="H128" s="2" t="s">
        <v>119</v>
      </c>
      <c r="I128" s="13"/>
      <c r="J128" s="13">
        <v>1</v>
      </c>
      <c r="K128" s="13">
        <v>1</v>
      </c>
      <c r="L128" s="13"/>
      <c r="M128" s="13"/>
      <c r="N128" s="13"/>
      <c r="O128" s="13"/>
    </row>
    <row r="129" spans="1:15" ht="129" customHeight="1" x14ac:dyDescent="0.2">
      <c r="A129" s="81" t="s">
        <v>7963</v>
      </c>
      <c r="B129" s="2" t="s">
        <v>143</v>
      </c>
      <c r="C129" s="3" t="s">
        <v>5655</v>
      </c>
      <c r="D129" s="3" t="s">
        <v>5656</v>
      </c>
      <c r="E129" s="81" t="s">
        <v>5654</v>
      </c>
      <c r="F129" s="2" t="s">
        <v>5657</v>
      </c>
      <c r="G129" s="2"/>
      <c r="H129" s="2" t="s">
        <v>144</v>
      </c>
      <c r="I129" s="13"/>
      <c r="J129" s="13">
        <v>1</v>
      </c>
      <c r="K129" s="13">
        <v>1</v>
      </c>
      <c r="L129" s="13">
        <v>1</v>
      </c>
      <c r="M129" s="13"/>
      <c r="N129" s="13"/>
      <c r="O129" s="13"/>
    </row>
    <row r="130" spans="1:15" ht="79.5" customHeight="1" x14ac:dyDescent="0.2">
      <c r="A130" s="81" t="s">
        <v>7964</v>
      </c>
      <c r="B130" s="2" t="s">
        <v>7</v>
      </c>
      <c r="C130" s="3" t="s">
        <v>454</v>
      </c>
      <c r="D130" s="3" t="s">
        <v>462</v>
      </c>
      <c r="E130" s="81" t="s">
        <v>463</v>
      </c>
      <c r="F130" s="2"/>
      <c r="G130" s="2"/>
      <c r="H130" s="2" t="s">
        <v>464</v>
      </c>
      <c r="I130" s="13"/>
      <c r="J130" s="13">
        <v>1</v>
      </c>
      <c r="K130" s="13">
        <v>1</v>
      </c>
      <c r="L130" s="13"/>
      <c r="M130" s="13"/>
      <c r="N130" s="13"/>
      <c r="O130" s="13"/>
    </row>
    <row r="131" spans="1:15" ht="91.5" customHeight="1" x14ac:dyDescent="0.2">
      <c r="A131" s="81" t="s">
        <v>7965</v>
      </c>
      <c r="B131" s="2" t="s">
        <v>8</v>
      </c>
      <c r="C131" s="3" t="s">
        <v>2844</v>
      </c>
      <c r="D131" s="3" t="s">
        <v>5658</v>
      </c>
      <c r="E131" s="81" t="s">
        <v>465</v>
      </c>
      <c r="F131" s="2" t="s">
        <v>5659</v>
      </c>
      <c r="G131" s="2" t="s">
        <v>457</v>
      </c>
      <c r="H131" s="13"/>
      <c r="I131" s="13"/>
      <c r="J131" s="13">
        <v>1</v>
      </c>
      <c r="K131" s="13">
        <v>1</v>
      </c>
      <c r="L131" s="13"/>
      <c r="M131" s="13"/>
      <c r="N131" s="13"/>
      <c r="O131" s="13"/>
    </row>
    <row r="132" spans="1:15" ht="85.5" customHeight="1" x14ac:dyDescent="0.2">
      <c r="A132" s="81" t="s">
        <v>7966</v>
      </c>
      <c r="B132" s="2" t="s">
        <v>9</v>
      </c>
      <c r="C132" s="3" t="s">
        <v>455</v>
      </c>
      <c r="D132" s="3" t="s">
        <v>454</v>
      </c>
      <c r="E132" s="81" t="s">
        <v>120</v>
      </c>
      <c r="F132" s="2" t="s">
        <v>5660</v>
      </c>
      <c r="G132" s="2"/>
      <c r="H132" s="13"/>
      <c r="I132" s="13"/>
      <c r="J132" s="13">
        <v>1</v>
      </c>
      <c r="K132" s="13">
        <v>1</v>
      </c>
      <c r="L132" s="13">
        <v>1</v>
      </c>
      <c r="M132" s="13"/>
      <c r="N132" s="13"/>
      <c r="O132" s="13"/>
    </row>
    <row r="133" spans="1:15" ht="82.5" customHeight="1" x14ac:dyDescent="0.2">
      <c r="A133" s="81" t="s">
        <v>7967</v>
      </c>
      <c r="B133" s="2" t="s">
        <v>145</v>
      </c>
      <c r="C133" s="3" t="s">
        <v>455</v>
      </c>
      <c r="D133" s="3" t="s">
        <v>454</v>
      </c>
      <c r="E133" s="81" t="s">
        <v>146</v>
      </c>
      <c r="F133" s="2" t="s">
        <v>5661</v>
      </c>
      <c r="H133" s="2" t="s">
        <v>147</v>
      </c>
      <c r="I133" s="13"/>
      <c r="J133" s="13">
        <v>1</v>
      </c>
      <c r="K133" s="13">
        <v>1</v>
      </c>
      <c r="L133" s="13">
        <v>1</v>
      </c>
      <c r="M133" s="13"/>
      <c r="N133" s="13"/>
      <c r="O133" s="13"/>
    </row>
    <row r="134" spans="1:15" ht="88.5" customHeight="1" x14ac:dyDescent="0.2">
      <c r="A134" s="81" t="s">
        <v>7968</v>
      </c>
      <c r="B134" s="2" t="s">
        <v>5663</v>
      </c>
      <c r="C134" s="3" t="s">
        <v>455</v>
      </c>
      <c r="D134" s="3" t="s">
        <v>454</v>
      </c>
      <c r="E134" s="81" t="s">
        <v>5662</v>
      </c>
      <c r="F134" s="2"/>
      <c r="H134" s="13"/>
      <c r="I134" s="13"/>
      <c r="J134" s="13"/>
      <c r="K134" s="13">
        <v>1</v>
      </c>
      <c r="L134" s="13">
        <v>1</v>
      </c>
      <c r="M134" s="13"/>
      <c r="N134" s="13"/>
      <c r="O134" s="13"/>
    </row>
    <row r="135" spans="1:15" ht="67.5" customHeight="1" x14ac:dyDescent="0.2">
      <c r="A135" s="81" t="s">
        <v>7969</v>
      </c>
      <c r="B135" s="2" t="s">
        <v>5664</v>
      </c>
      <c r="C135" s="3" t="s">
        <v>455</v>
      </c>
      <c r="D135" s="3" t="s">
        <v>454</v>
      </c>
      <c r="E135" s="81" t="s">
        <v>5665</v>
      </c>
      <c r="F135" s="2"/>
      <c r="H135" s="13"/>
      <c r="I135" s="13"/>
      <c r="J135" s="13"/>
      <c r="K135" s="13">
        <v>1</v>
      </c>
      <c r="L135" s="13">
        <v>1</v>
      </c>
      <c r="M135" s="13"/>
      <c r="N135" s="13"/>
      <c r="O135" s="13"/>
    </row>
    <row r="136" spans="1:15" ht="111" customHeight="1" x14ac:dyDescent="0.2">
      <c r="A136" s="81" t="s">
        <v>7970</v>
      </c>
      <c r="B136" s="2" t="s">
        <v>148</v>
      </c>
      <c r="C136" s="3" t="s">
        <v>5666</v>
      </c>
      <c r="D136" s="3" t="s">
        <v>5667</v>
      </c>
      <c r="E136" s="81" t="s">
        <v>5668</v>
      </c>
      <c r="F136" s="2" t="s">
        <v>5669</v>
      </c>
      <c r="G136" s="2" t="s">
        <v>5670</v>
      </c>
      <c r="H136" s="13"/>
      <c r="I136" s="13">
        <v>1</v>
      </c>
      <c r="J136" s="13">
        <v>1</v>
      </c>
      <c r="K136" s="13"/>
      <c r="L136" s="13"/>
      <c r="M136" s="13"/>
      <c r="N136" s="13"/>
      <c r="O136" s="13"/>
    </row>
    <row r="137" spans="1:15" ht="111" customHeight="1" x14ac:dyDescent="0.2">
      <c r="A137" s="81" t="s">
        <v>7971</v>
      </c>
      <c r="B137" s="2" t="s">
        <v>149</v>
      </c>
      <c r="C137" s="3" t="s">
        <v>5673</v>
      </c>
      <c r="D137" s="3" t="s">
        <v>5672</v>
      </c>
      <c r="E137" s="81" t="s">
        <v>5671</v>
      </c>
      <c r="F137" s="2" t="s">
        <v>5674</v>
      </c>
      <c r="G137" s="2"/>
      <c r="H137" s="13" t="s">
        <v>15</v>
      </c>
      <c r="I137" s="13">
        <v>1</v>
      </c>
      <c r="J137" s="13">
        <v>1</v>
      </c>
      <c r="K137" s="13"/>
      <c r="L137" s="13"/>
      <c r="M137" s="13"/>
      <c r="N137" s="13"/>
      <c r="O137" s="13"/>
    </row>
    <row r="138" spans="1:15" ht="76.5" customHeight="1" x14ac:dyDescent="0.2">
      <c r="A138" s="81" t="s">
        <v>7972</v>
      </c>
      <c r="B138" s="2" t="s">
        <v>150</v>
      </c>
      <c r="C138" s="3" t="s">
        <v>46</v>
      </c>
      <c r="D138" s="3" t="s">
        <v>45</v>
      </c>
      <c r="E138" s="81" t="s">
        <v>466</v>
      </c>
      <c r="F138" s="2"/>
      <c r="G138" s="2"/>
      <c r="H138" s="13"/>
      <c r="I138" s="13">
        <v>1</v>
      </c>
      <c r="J138" s="13">
        <v>1</v>
      </c>
      <c r="K138" s="13"/>
      <c r="L138" s="13"/>
      <c r="M138" s="13"/>
      <c r="N138" s="13"/>
      <c r="O138" s="13"/>
    </row>
    <row r="139" spans="1:15" ht="115.5" customHeight="1" x14ac:dyDescent="0.2">
      <c r="A139" s="81" t="s">
        <v>7973</v>
      </c>
      <c r="B139" s="2" t="s">
        <v>151</v>
      </c>
      <c r="C139" s="3" t="s">
        <v>5676</v>
      </c>
      <c r="D139" s="3" t="s">
        <v>5677</v>
      </c>
      <c r="E139" s="81" t="s">
        <v>5675</v>
      </c>
      <c r="F139" s="2" t="s">
        <v>5678</v>
      </c>
      <c r="G139" s="2"/>
      <c r="H139" s="2" t="s">
        <v>5679</v>
      </c>
      <c r="I139" s="13">
        <v>1</v>
      </c>
      <c r="J139" s="13">
        <v>1</v>
      </c>
      <c r="K139" s="13"/>
      <c r="L139" s="13"/>
      <c r="M139" s="13">
        <v>1</v>
      </c>
      <c r="N139" s="13"/>
      <c r="O139" s="13"/>
    </row>
    <row r="140" spans="1:15" ht="96" customHeight="1" x14ac:dyDescent="0.2">
      <c r="A140" s="81" t="s">
        <v>8196</v>
      </c>
      <c r="B140" s="2" t="s">
        <v>8197</v>
      </c>
      <c r="C140" s="3" t="s">
        <v>8198</v>
      </c>
      <c r="D140" s="3" t="s">
        <v>8199</v>
      </c>
      <c r="E140" s="81" t="s">
        <v>9117</v>
      </c>
      <c r="F140" s="2"/>
      <c r="G140" s="2"/>
      <c r="H140" s="2"/>
      <c r="I140" s="13">
        <v>1</v>
      </c>
      <c r="J140" s="13"/>
      <c r="K140" s="13"/>
      <c r="L140" s="13"/>
      <c r="M140" s="13">
        <v>1</v>
      </c>
      <c r="N140" s="13"/>
      <c r="O140" s="13"/>
    </row>
    <row r="141" spans="1:15" ht="79.5" customHeight="1" x14ac:dyDescent="0.2">
      <c r="A141" s="81" t="s">
        <v>7974</v>
      </c>
      <c r="B141" s="2" t="s">
        <v>152</v>
      </c>
      <c r="C141" s="12" t="s">
        <v>221</v>
      </c>
      <c r="D141" s="12" t="s">
        <v>5680</v>
      </c>
      <c r="E141" s="81" t="s">
        <v>157</v>
      </c>
      <c r="F141" s="2" t="s">
        <v>158</v>
      </c>
      <c r="G141" s="2"/>
      <c r="H141" s="13"/>
      <c r="I141" s="13">
        <v>1</v>
      </c>
      <c r="J141" s="13">
        <v>1</v>
      </c>
      <c r="K141" s="13"/>
      <c r="L141" s="13"/>
      <c r="M141" s="13"/>
      <c r="N141" s="13"/>
      <c r="O141" s="13"/>
    </row>
    <row r="142" spans="1:15" ht="96" customHeight="1" x14ac:dyDescent="0.2">
      <c r="A142" s="81" t="s">
        <v>7975</v>
      </c>
      <c r="B142" s="2" t="s">
        <v>5948</v>
      </c>
      <c r="C142" s="12" t="s">
        <v>130</v>
      </c>
      <c r="D142" s="12" t="s">
        <v>95</v>
      </c>
      <c r="E142" s="81" t="s">
        <v>5683</v>
      </c>
      <c r="F142" s="2" t="s">
        <v>5682</v>
      </c>
      <c r="G142" s="2"/>
      <c r="H142" s="13"/>
      <c r="I142" s="13">
        <v>1</v>
      </c>
      <c r="J142" s="13">
        <v>1</v>
      </c>
      <c r="K142" s="13"/>
      <c r="L142" s="13"/>
      <c r="M142" s="13"/>
      <c r="N142" s="13"/>
      <c r="O142" s="13"/>
    </row>
    <row r="143" spans="1:15" ht="69.75" customHeight="1" x14ac:dyDescent="0.2">
      <c r="A143" s="81" t="s">
        <v>7976</v>
      </c>
      <c r="B143" s="2" t="s">
        <v>153</v>
      </c>
      <c r="C143" s="3" t="s">
        <v>43</v>
      </c>
      <c r="D143" s="12" t="s">
        <v>910</v>
      </c>
      <c r="E143" s="81" t="s">
        <v>5684</v>
      </c>
      <c r="F143" s="2" t="s">
        <v>159</v>
      </c>
      <c r="G143" s="2"/>
      <c r="H143" s="13"/>
      <c r="I143" s="13">
        <v>1</v>
      </c>
      <c r="J143" s="13">
        <v>1</v>
      </c>
      <c r="K143" s="13"/>
      <c r="L143" s="13">
        <v>1</v>
      </c>
      <c r="M143" s="13"/>
      <c r="N143" s="13"/>
      <c r="O143" s="13"/>
    </row>
    <row r="144" spans="1:15" ht="63.75" customHeight="1" x14ac:dyDescent="0.2">
      <c r="A144" s="81" t="s">
        <v>7977</v>
      </c>
      <c r="B144" s="2" t="s">
        <v>10</v>
      </c>
      <c r="C144" s="3" t="s">
        <v>43</v>
      </c>
      <c r="D144" s="12" t="s">
        <v>909</v>
      </c>
      <c r="E144" s="81" t="s">
        <v>5686</v>
      </c>
      <c r="G144" s="2"/>
      <c r="H144" s="2" t="s">
        <v>467</v>
      </c>
      <c r="I144" s="13">
        <v>1</v>
      </c>
      <c r="J144" s="13">
        <v>1</v>
      </c>
      <c r="K144" s="13"/>
      <c r="L144" s="13"/>
      <c r="M144" s="13"/>
      <c r="N144" s="13"/>
      <c r="O144" s="13"/>
    </row>
    <row r="145" spans="1:15" ht="79.5" customHeight="1" x14ac:dyDescent="0.2">
      <c r="A145" s="81" t="s">
        <v>7978</v>
      </c>
      <c r="B145" s="2" t="s">
        <v>5949</v>
      </c>
      <c r="C145" s="3" t="s">
        <v>127</v>
      </c>
      <c r="D145" s="12" t="s">
        <v>909</v>
      </c>
      <c r="E145" s="81" t="s">
        <v>5685</v>
      </c>
      <c r="G145" s="2"/>
      <c r="H145" s="2" t="s">
        <v>467</v>
      </c>
      <c r="I145" s="13">
        <v>1</v>
      </c>
      <c r="J145" s="13">
        <v>1</v>
      </c>
      <c r="K145" s="13"/>
      <c r="L145" s="13"/>
      <c r="M145" s="13"/>
      <c r="N145" s="13"/>
      <c r="O145" s="13"/>
    </row>
    <row r="146" spans="1:15" ht="109.5" customHeight="1" x14ac:dyDescent="0.2">
      <c r="A146" s="81" t="s">
        <v>7979</v>
      </c>
      <c r="B146" s="2" t="s">
        <v>154</v>
      </c>
      <c r="C146" s="3" t="s">
        <v>5687</v>
      </c>
      <c r="D146" s="3" t="s">
        <v>5688</v>
      </c>
      <c r="E146" s="81" t="s">
        <v>5690</v>
      </c>
      <c r="F146" s="2" t="s">
        <v>9119</v>
      </c>
      <c r="G146" s="2" t="s">
        <v>5689</v>
      </c>
      <c r="H146" s="2" t="s">
        <v>15</v>
      </c>
      <c r="I146" s="13">
        <v>1</v>
      </c>
      <c r="J146" s="13">
        <v>1</v>
      </c>
      <c r="K146" s="13"/>
      <c r="L146" s="13"/>
      <c r="M146" s="13"/>
      <c r="N146" s="13"/>
      <c r="O146" s="13"/>
    </row>
    <row r="147" spans="1:15" ht="113.25" customHeight="1" x14ac:dyDescent="0.2">
      <c r="A147" s="81" t="s">
        <v>8202</v>
      </c>
      <c r="B147" s="2" t="s">
        <v>8200</v>
      </c>
      <c r="C147" s="3" t="s">
        <v>9118</v>
      </c>
      <c r="D147" s="3" t="s">
        <v>95</v>
      </c>
      <c r="E147" s="81" t="s">
        <v>8201</v>
      </c>
      <c r="F147" s="2"/>
      <c r="G147" s="2"/>
      <c r="H147" s="2"/>
      <c r="I147" s="13">
        <v>1</v>
      </c>
      <c r="J147" s="13"/>
      <c r="K147" s="13"/>
      <c r="L147" s="13"/>
      <c r="M147" s="13"/>
      <c r="N147" s="13"/>
      <c r="O147" s="13"/>
    </row>
    <row r="148" spans="1:15" ht="67.5" customHeight="1" x14ac:dyDescent="0.2">
      <c r="A148" s="81" t="s">
        <v>8203</v>
      </c>
      <c r="B148" s="2" t="s">
        <v>8204</v>
      </c>
      <c r="C148" s="3" t="s">
        <v>95</v>
      </c>
      <c r="D148" s="3" t="s">
        <v>5750</v>
      </c>
      <c r="E148" s="81" t="s">
        <v>501</v>
      </c>
      <c r="F148" s="2"/>
      <c r="G148" s="2"/>
      <c r="H148" s="2"/>
      <c r="I148" s="13">
        <v>1</v>
      </c>
      <c r="J148" s="13">
        <v>1</v>
      </c>
      <c r="K148" s="13"/>
      <c r="L148" s="13">
        <v>1</v>
      </c>
      <c r="M148" s="13"/>
      <c r="N148" s="13"/>
      <c r="O148" s="13"/>
    </row>
    <row r="149" spans="1:15" ht="71.25" customHeight="1" x14ac:dyDescent="0.2">
      <c r="A149" s="81" t="s">
        <v>7980</v>
      </c>
      <c r="B149" s="2" t="s">
        <v>155</v>
      </c>
      <c r="C149" s="3" t="s">
        <v>95</v>
      </c>
      <c r="D149" s="12" t="s">
        <v>5750</v>
      </c>
      <c r="E149" s="81" t="s">
        <v>5691</v>
      </c>
      <c r="F149" s="2"/>
      <c r="G149" s="2"/>
      <c r="H149" s="13"/>
      <c r="I149" s="13">
        <v>1</v>
      </c>
      <c r="J149" s="13">
        <v>1</v>
      </c>
      <c r="K149" s="13"/>
      <c r="L149" s="13">
        <v>1</v>
      </c>
      <c r="M149" s="13"/>
      <c r="N149" s="13"/>
      <c r="O149" s="13"/>
    </row>
    <row r="150" spans="1:15" ht="70.5" customHeight="1" x14ac:dyDescent="0.2">
      <c r="A150" s="81" t="s">
        <v>7981</v>
      </c>
      <c r="B150" s="2" t="s">
        <v>156</v>
      </c>
      <c r="C150" s="3" t="s">
        <v>95</v>
      </c>
      <c r="D150" s="12" t="s">
        <v>5750</v>
      </c>
      <c r="E150" s="81" t="s">
        <v>160</v>
      </c>
      <c r="F150" s="2"/>
      <c r="G150" s="2"/>
      <c r="H150" s="2" t="s">
        <v>914</v>
      </c>
      <c r="I150" s="13"/>
      <c r="J150" s="13">
        <v>1</v>
      </c>
      <c r="K150" s="13"/>
      <c r="L150" s="13"/>
      <c r="M150" s="13"/>
      <c r="N150" s="13"/>
      <c r="O150" s="13"/>
    </row>
    <row r="151" spans="1:15" ht="90.75" customHeight="1" x14ac:dyDescent="0.2">
      <c r="A151" s="81" t="s">
        <v>7982</v>
      </c>
      <c r="B151" s="2" t="s">
        <v>468</v>
      </c>
      <c r="C151" s="3" t="s">
        <v>43</v>
      </c>
      <c r="D151" s="12" t="s">
        <v>5750</v>
      </c>
      <c r="E151" s="81" t="s">
        <v>469</v>
      </c>
      <c r="F151" s="2" t="s">
        <v>470</v>
      </c>
      <c r="G151" s="2"/>
      <c r="H151" s="13"/>
      <c r="I151" s="13">
        <v>1</v>
      </c>
      <c r="J151" s="13">
        <v>1</v>
      </c>
      <c r="K151" s="13"/>
      <c r="L151" s="13">
        <v>1</v>
      </c>
      <c r="M151" s="13"/>
      <c r="N151" s="13"/>
      <c r="O151" s="13"/>
    </row>
    <row r="152" spans="1:15" ht="73.5" customHeight="1" x14ac:dyDescent="0.2">
      <c r="A152" s="81" t="s">
        <v>8206</v>
      </c>
      <c r="B152" s="2" t="s">
        <v>8207</v>
      </c>
      <c r="C152" s="3" t="s">
        <v>95</v>
      </c>
      <c r="D152" s="12" t="s">
        <v>5750</v>
      </c>
      <c r="E152" s="81" t="s">
        <v>501</v>
      </c>
      <c r="F152" s="2"/>
      <c r="G152" s="2"/>
      <c r="H152" s="13"/>
      <c r="I152" s="13">
        <v>1</v>
      </c>
      <c r="J152" s="13">
        <v>1</v>
      </c>
      <c r="K152" s="13"/>
      <c r="L152" s="13">
        <v>1</v>
      </c>
      <c r="M152" s="13"/>
      <c r="N152" s="13"/>
      <c r="O152" s="13"/>
    </row>
    <row r="153" spans="1:15" ht="79.5" customHeight="1" x14ac:dyDescent="0.2">
      <c r="A153" s="81" t="s">
        <v>7983</v>
      </c>
      <c r="B153" s="2" t="s">
        <v>161</v>
      </c>
      <c r="C153" s="3" t="s">
        <v>43</v>
      </c>
      <c r="D153" s="12" t="s">
        <v>5750</v>
      </c>
      <c r="E153" s="81" t="s">
        <v>169</v>
      </c>
      <c r="F153" s="2" t="s">
        <v>5692</v>
      </c>
      <c r="G153" s="2"/>
      <c r="H153" s="13"/>
      <c r="I153" s="13">
        <v>1</v>
      </c>
      <c r="J153" s="13">
        <v>1</v>
      </c>
      <c r="K153" s="13"/>
      <c r="L153" s="13">
        <v>1</v>
      </c>
      <c r="M153" s="13"/>
      <c r="N153" s="13"/>
      <c r="O153" s="13"/>
    </row>
    <row r="154" spans="1:15" ht="60" customHeight="1" x14ac:dyDescent="0.2">
      <c r="A154" s="81" t="s">
        <v>8208</v>
      </c>
      <c r="B154" s="2" t="s">
        <v>8209</v>
      </c>
      <c r="C154" s="3" t="s">
        <v>95</v>
      </c>
      <c r="D154" s="12" t="s">
        <v>5750</v>
      </c>
      <c r="E154" s="81" t="s">
        <v>501</v>
      </c>
      <c r="F154" s="2"/>
      <c r="G154" s="2"/>
      <c r="H154" s="13"/>
      <c r="I154" s="13">
        <v>1</v>
      </c>
      <c r="J154" s="13">
        <v>1</v>
      </c>
      <c r="K154" s="13"/>
      <c r="L154" s="13">
        <v>1</v>
      </c>
      <c r="M154" s="13"/>
      <c r="N154" s="13"/>
      <c r="O154" s="13"/>
    </row>
    <row r="155" spans="1:15" ht="69.75" customHeight="1" x14ac:dyDescent="0.2">
      <c r="A155" s="81" t="s">
        <v>7984</v>
      </c>
      <c r="B155" s="2" t="s">
        <v>162</v>
      </c>
      <c r="C155" s="3" t="s">
        <v>95</v>
      </c>
      <c r="D155" s="12" t="s">
        <v>5750</v>
      </c>
      <c r="E155" s="81" t="s">
        <v>5693</v>
      </c>
      <c r="F155" s="2" t="s">
        <v>471</v>
      </c>
      <c r="G155" s="2"/>
      <c r="H155" s="13"/>
      <c r="I155" s="13">
        <v>1</v>
      </c>
      <c r="J155" s="13">
        <v>1</v>
      </c>
      <c r="K155" s="13"/>
      <c r="L155" s="13">
        <v>1</v>
      </c>
      <c r="M155" s="13"/>
      <c r="N155" s="13"/>
      <c r="O155" s="13"/>
    </row>
    <row r="156" spans="1:15" ht="56.25" x14ac:dyDescent="0.2">
      <c r="A156" s="81" t="s">
        <v>7985</v>
      </c>
      <c r="B156" s="2" t="s">
        <v>163</v>
      </c>
      <c r="C156" s="3" t="s">
        <v>908</v>
      </c>
      <c r="D156" s="3" t="s">
        <v>912</v>
      </c>
      <c r="E156" s="81" t="s">
        <v>5694</v>
      </c>
      <c r="F156" s="2"/>
      <c r="G156" s="6"/>
      <c r="H156" s="13" t="s">
        <v>5368</v>
      </c>
      <c r="I156" s="13">
        <v>1</v>
      </c>
      <c r="J156" s="13">
        <v>1</v>
      </c>
      <c r="K156" s="13"/>
      <c r="L156" s="13">
        <v>1</v>
      </c>
      <c r="M156" s="13"/>
      <c r="N156" s="13"/>
      <c r="O156" s="13"/>
    </row>
    <row r="157" spans="1:15" ht="78.75" customHeight="1" x14ac:dyDescent="0.2">
      <c r="A157" s="81" t="s">
        <v>7986</v>
      </c>
      <c r="B157" s="2" t="s">
        <v>164</v>
      </c>
      <c r="C157" s="3" t="s">
        <v>95</v>
      </c>
      <c r="D157" s="12" t="s">
        <v>5750</v>
      </c>
      <c r="E157" s="81" t="s">
        <v>171</v>
      </c>
      <c r="F157" s="2" t="s">
        <v>9120</v>
      </c>
      <c r="G157" s="6"/>
      <c r="H157" s="13" t="s">
        <v>5695</v>
      </c>
      <c r="I157" s="13">
        <v>1</v>
      </c>
      <c r="J157" s="13">
        <v>1</v>
      </c>
      <c r="K157" s="13"/>
      <c r="L157" s="13">
        <v>1</v>
      </c>
      <c r="M157" s="13"/>
      <c r="N157" s="13"/>
      <c r="O157" s="13"/>
    </row>
    <row r="158" spans="1:15" ht="62.25" customHeight="1" x14ac:dyDescent="0.2">
      <c r="A158" s="81" t="s">
        <v>7987</v>
      </c>
      <c r="B158" s="2" t="s">
        <v>165</v>
      </c>
      <c r="C158" s="3" t="s">
        <v>95</v>
      </c>
      <c r="D158" s="12" t="s">
        <v>5750</v>
      </c>
      <c r="E158" s="81" t="s">
        <v>472</v>
      </c>
      <c r="F158" s="2"/>
      <c r="G158" s="2"/>
      <c r="I158" s="13">
        <v>1</v>
      </c>
      <c r="J158" s="13">
        <v>1</v>
      </c>
      <c r="L158" s="13">
        <v>1</v>
      </c>
    </row>
    <row r="159" spans="1:15" ht="94.5" customHeight="1" x14ac:dyDescent="0.2">
      <c r="A159" s="81" t="s">
        <v>7988</v>
      </c>
      <c r="B159" s="2" t="s">
        <v>166</v>
      </c>
      <c r="C159" s="12" t="s">
        <v>913</v>
      </c>
      <c r="D159" s="3" t="s">
        <v>95</v>
      </c>
      <c r="E159" s="81" t="s">
        <v>473</v>
      </c>
      <c r="F159" s="2" t="s">
        <v>172</v>
      </c>
      <c r="G159" s="2"/>
      <c r="H159" s="2" t="s">
        <v>474</v>
      </c>
      <c r="I159" s="13">
        <v>1</v>
      </c>
      <c r="J159" s="13">
        <v>1</v>
      </c>
      <c r="K159" s="13"/>
      <c r="L159" s="13">
        <v>1</v>
      </c>
      <c r="M159" s="13"/>
      <c r="N159" s="13"/>
      <c r="O159" s="13"/>
    </row>
    <row r="160" spans="1:15" ht="58.5" customHeight="1" x14ac:dyDescent="0.2">
      <c r="A160" s="81" t="s">
        <v>8210</v>
      </c>
      <c r="B160" s="2" t="s">
        <v>8211</v>
      </c>
      <c r="C160" s="12" t="s">
        <v>43</v>
      </c>
      <c r="D160" s="3" t="s">
        <v>8205</v>
      </c>
      <c r="E160" s="81" t="s">
        <v>2750</v>
      </c>
      <c r="F160" s="2"/>
      <c r="G160" s="2"/>
      <c r="H160" s="2"/>
      <c r="I160" s="13">
        <v>1</v>
      </c>
      <c r="J160" s="13">
        <v>1</v>
      </c>
      <c r="K160" s="13"/>
      <c r="L160" s="13">
        <v>1</v>
      </c>
      <c r="M160" s="13"/>
      <c r="N160" s="13"/>
      <c r="O160" s="13"/>
    </row>
    <row r="161" spans="1:15" ht="103.5" customHeight="1" x14ac:dyDescent="0.2">
      <c r="A161" s="81" t="s">
        <v>7989</v>
      </c>
      <c r="B161" s="2" t="s">
        <v>475</v>
      </c>
      <c r="C161" s="3" t="s">
        <v>5696</v>
      </c>
      <c r="D161" s="12" t="s">
        <v>5697</v>
      </c>
      <c r="E161" s="81" t="s">
        <v>5698</v>
      </c>
      <c r="F161" s="2" t="s">
        <v>5699</v>
      </c>
      <c r="G161" s="2" t="s">
        <v>173</v>
      </c>
      <c r="I161" s="13">
        <v>1</v>
      </c>
      <c r="J161" s="13">
        <v>1</v>
      </c>
      <c r="K161" s="13"/>
      <c r="L161" s="13">
        <v>1</v>
      </c>
      <c r="M161" s="13"/>
      <c r="N161" s="13"/>
      <c r="O161" s="13"/>
    </row>
    <row r="162" spans="1:15" ht="79.5" customHeight="1" x14ac:dyDescent="0.2">
      <c r="A162" s="81" t="s">
        <v>7990</v>
      </c>
      <c r="B162" s="2" t="s">
        <v>167</v>
      </c>
      <c r="C162" s="3" t="s">
        <v>5702</v>
      </c>
      <c r="D162" s="12" t="s">
        <v>5700</v>
      </c>
      <c r="E162" s="81" t="s">
        <v>5701</v>
      </c>
      <c r="F162" s="2"/>
      <c r="G162" s="2"/>
      <c r="J162" s="13">
        <v>1</v>
      </c>
      <c r="K162" s="13"/>
      <c r="L162" s="13">
        <v>1</v>
      </c>
      <c r="M162" s="13"/>
      <c r="N162" s="13"/>
      <c r="O162" s="13"/>
    </row>
    <row r="163" spans="1:15" ht="206.25" x14ac:dyDescent="0.2">
      <c r="A163" s="81" t="s">
        <v>7991</v>
      </c>
      <c r="B163" s="2" t="s">
        <v>11</v>
      </c>
      <c r="C163" s="12" t="s">
        <v>5706</v>
      </c>
      <c r="D163" s="3" t="s">
        <v>5705</v>
      </c>
      <c r="E163" s="81" t="s">
        <v>5704</v>
      </c>
      <c r="F163" s="2" t="s">
        <v>5703</v>
      </c>
      <c r="G163" s="2"/>
      <c r="J163" s="13">
        <v>1</v>
      </c>
      <c r="K163" s="13"/>
      <c r="L163" s="13">
        <v>1</v>
      </c>
      <c r="M163" s="13"/>
      <c r="N163" s="13"/>
      <c r="O163" s="13"/>
    </row>
    <row r="164" spans="1:15" ht="78.75" customHeight="1" x14ac:dyDescent="0.2">
      <c r="A164" s="81" t="s">
        <v>7992</v>
      </c>
      <c r="B164" s="2" t="s">
        <v>12</v>
      </c>
      <c r="C164" s="3" t="s">
        <v>95</v>
      </c>
      <c r="D164" s="3" t="s">
        <v>95</v>
      </c>
      <c r="E164" s="81" t="s">
        <v>13</v>
      </c>
      <c r="F164" s="2" t="s">
        <v>174</v>
      </c>
      <c r="G164" s="2" t="s">
        <v>5707</v>
      </c>
      <c r="J164" s="13">
        <v>1</v>
      </c>
      <c r="K164" s="13"/>
      <c r="L164" s="13">
        <v>1</v>
      </c>
      <c r="M164" s="13"/>
      <c r="N164" s="13"/>
      <c r="O164" s="13"/>
    </row>
    <row r="165" spans="1:15" ht="102.75" customHeight="1" x14ac:dyDescent="0.2">
      <c r="A165" s="81" t="s">
        <v>7993</v>
      </c>
      <c r="B165" s="2" t="s">
        <v>168</v>
      </c>
      <c r="C165" s="3" t="s">
        <v>43</v>
      </c>
      <c r="D165" s="3" t="s">
        <v>45</v>
      </c>
      <c r="E165" s="81" t="s">
        <v>5708</v>
      </c>
      <c r="F165" s="2" t="s">
        <v>5710</v>
      </c>
      <c r="G165" s="2"/>
      <c r="H165" s="2" t="s">
        <v>5709</v>
      </c>
      <c r="I165" s="13">
        <v>1</v>
      </c>
      <c r="J165" s="13">
        <v>1</v>
      </c>
      <c r="K165" s="13"/>
      <c r="L165" s="13"/>
      <c r="M165" s="13"/>
      <c r="N165" s="13"/>
      <c r="O165" s="13"/>
    </row>
    <row r="166" spans="1:15" ht="102.75" customHeight="1" x14ac:dyDescent="0.2">
      <c r="A166" s="81" t="s">
        <v>8212</v>
      </c>
      <c r="B166" s="2" t="s">
        <v>8213</v>
      </c>
      <c r="C166" s="3" t="s">
        <v>43</v>
      </c>
      <c r="D166" s="3" t="s">
        <v>127</v>
      </c>
      <c r="E166" s="81" t="s">
        <v>9117</v>
      </c>
      <c r="F166" s="2"/>
      <c r="G166" s="2"/>
      <c r="H166" s="2"/>
      <c r="I166" s="13">
        <v>1</v>
      </c>
      <c r="J166" s="13"/>
      <c r="K166" s="13"/>
      <c r="L166" s="13"/>
      <c r="M166" s="13"/>
      <c r="N166" s="13"/>
      <c r="O166" s="13"/>
    </row>
    <row r="167" spans="1:15" s="35" customFormat="1" ht="102.75" customHeight="1" x14ac:dyDescent="0.25">
      <c r="A167" s="42" t="s">
        <v>6086</v>
      </c>
      <c r="B167" s="32"/>
      <c r="C167" s="33"/>
      <c r="D167" s="33"/>
      <c r="E167" s="42"/>
      <c r="F167" s="32"/>
      <c r="G167" s="32"/>
      <c r="H167" s="32"/>
      <c r="I167" s="36">
        <f t="shared" ref="I167:N167" si="1">SUM(I6:I166)</f>
        <v>98</v>
      </c>
      <c r="J167" s="36">
        <f t="shared" si="1"/>
        <v>136</v>
      </c>
      <c r="K167" s="36">
        <f t="shared" si="1"/>
        <v>32</v>
      </c>
      <c r="L167" s="36">
        <f t="shared" si="1"/>
        <v>31</v>
      </c>
      <c r="M167" s="36">
        <f t="shared" si="1"/>
        <v>19</v>
      </c>
      <c r="N167" s="36">
        <f t="shared" si="1"/>
        <v>6</v>
      </c>
      <c r="O167" s="34"/>
    </row>
    <row r="168" spans="1:15" ht="42.75" x14ac:dyDescent="0.2">
      <c r="A168" s="18"/>
      <c r="B168" s="21" t="s">
        <v>4598</v>
      </c>
      <c r="C168" s="17"/>
      <c r="D168" s="17"/>
      <c r="E168" s="13"/>
      <c r="F168" s="13"/>
      <c r="G168" s="13"/>
      <c r="H168" s="13"/>
      <c r="I168" s="13"/>
      <c r="J168" s="13"/>
      <c r="K168" s="13"/>
      <c r="L168" s="13"/>
      <c r="M168" s="13"/>
      <c r="N168" s="13"/>
      <c r="O168" s="13"/>
    </row>
    <row r="169" spans="1:15" ht="65.25" customHeight="1" x14ac:dyDescent="0.2">
      <c r="A169" s="13" t="s">
        <v>7994</v>
      </c>
      <c r="B169" s="9" t="s">
        <v>175</v>
      </c>
      <c r="C169" s="5" t="s">
        <v>127</v>
      </c>
      <c r="D169" s="5" t="s">
        <v>114</v>
      </c>
      <c r="E169" s="13" t="s">
        <v>176</v>
      </c>
      <c r="H169" s="9" t="s">
        <v>177</v>
      </c>
      <c r="I169" s="13">
        <v>1</v>
      </c>
      <c r="J169" s="13"/>
      <c r="K169" s="13">
        <v>1</v>
      </c>
      <c r="L169" s="13"/>
      <c r="M169" s="13"/>
      <c r="N169" s="13"/>
      <c r="O169" s="13"/>
    </row>
    <row r="170" spans="1:15" ht="63.75" customHeight="1" x14ac:dyDescent="0.2">
      <c r="A170" s="13" t="s">
        <v>8215</v>
      </c>
      <c r="B170" s="9" t="s">
        <v>8216</v>
      </c>
      <c r="C170" s="5" t="s">
        <v>127</v>
      </c>
      <c r="D170" s="27" t="s">
        <v>8217</v>
      </c>
      <c r="E170" s="13" t="s">
        <v>8218</v>
      </c>
      <c r="H170" s="9"/>
      <c r="I170" s="13">
        <v>1</v>
      </c>
      <c r="J170" s="13"/>
      <c r="K170" s="13"/>
      <c r="L170" s="13"/>
      <c r="M170" s="13"/>
      <c r="N170" s="13"/>
      <c r="O170" s="13"/>
    </row>
    <row r="171" spans="1:15" ht="60" customHeight="1" x14ac:dyDescent="0.2">
      <c r="A171" s="13" t="s">
        <v>7995</v>
      </c>
      <c r="B171" s="9" t="s">
        <v>178</v>
      </c>
      <c r="C171" s="5" t="s">
        <v>45</v>
      </c>
      <c r="D171" s="5" t="s">
        <v>127</v>
      </c>
      <c r="E171" s="13" t="s">
        <v>5711</v>
      </c>
      <c r="F171" s="6"/>
      <c r="H171" s="13"/>
      <c r="I171" s="13">
        <v>1</v>
      </c>
      <c r="J171" s="13">
        <v>1</v>
      </c>
      <c r="K171" s="13"/>
      <c r="L171" s="13"/>
      <c r="M171" s="13"/>
      <c r="N171" s="13"/>
      <c r="O171" s="13"/>
    </row>
    <row r="172" spans="1:15" ht="75" customHeight="1" x14ac:dyDescent="0.2">
      <c r="A172" s="13" t="s">
        <v>7996</v>
      </c>
      <c r="B172" s="9" t="s">
        <v>179</v>
      </c>
      <c r="C172" s="5" t="s">
        <v>43</v>
      </c>
      <c r="D172" s="5" t="s">
        <v>127</v>
      </c>
      <c r="E172" s="13" t="s">
        <v>99</v>
      </c>
      <c r="H172" s="13"/>
      <c r="I172" s="13"/>
      <c r="J172" s="13">
        <v>1</v>
      </c>
      <c r="K172" s="13"/>
      <c r="L172" s="13"/>
      <c r="M172" s="13">
        <v>1</v>
      </c>
      <c r="N172" s="13"/>
      <c r="O172" s="13"/>
    </row>
    <row r="173" spans="1:15" ht="81" customHeight="1" x14ac:dyDescent="0.2">
      <c r="A173" s="13" t="s">
        <v>7997</v>
      </c>
      <c r="B173" s="9" t="s">
        <v>6222</v>
      </c>
      <c r="C173" s="27" t="s">
        <v>95</v>
      </c>
      <c r="D173" s="27" t="s">
        <v>6224</v>
      </c>
      <c r="E173" s="13" t="s">
        <v>6225</v>
      </c>
      <c r="F173" s="9" t="s">
        <v>5712</v>
      </c>
      <c r="H173" s="13"/>
      <c r="I173" s="13"/>
      <c r="J173" s="13">
        <v>1</v>
      </c>
      <c r="K173" s="13">
        <v>1</v>
      </c>
      <c r="L173" s="13"/>
      <c r="M173" s="13"/>
      <c r="N173" s="13"/>
      <c r="O173" s="13"/>
    </row>
    <row r="174" spans="1:15" ht="76.5" customHeight="1" x14ac:dyDescent="0.2">
      <c r="A174" s="13" t="s">
        <v>7998</v>
      </c>
      <c r="B174" s="9" t="s">
        <v>6221</v>
      </c>
      <c r="C174" s="27" t="s">
        <v>45</v>
      </c>
      <c r="D174" s="27" t="s">
        <v>95</v>
      </c>
      <c r="E174" s="13" t="s">
        <v>9122</v>
      </c>
      <c r="F174" s="9" t="s">
        <v>6223</v>
      </c>
      <c r="H174" s="13"/>
      <c r="I174" s="13">
        <v>1</v>
      </c>
      <c r="J174" s="13"/>
      <c r="K174" s="13"/>
      <c r="L174" s="13"/>
      <c r="M174" s="13"/>
      <c r="N174" s="13"/>
      <c r="O174" s="13"/>
    </row>
    <row r="175" spans="1:15" ht="50.25" customHeight="1" x14ac:dyDescent="0.2">
      <c r="A175" s="13" t="s">
        <v>8219</v>
      </c>
      <c r="B175" s="9" t="s">
        <v>8220</v>
      </c>
      <c r="C175" s="27" t="s">
        <v>9121</v>
      </c>
      <c r="D175" s="27" t="s">
        <v>5750</v>
      </c>
      <c r="E175" s="13" t="s">
        <v>501</v>
      </c>
      <c r="F175" s="9"/>
      <c r="H175" s="13"/>
      <c r="I175" s="13">
        <v>1</v>
      </c>
      <c r="J175" s="13">
        <v>1</v>
      </c>
      <c r="K175" s="13"/>
      <c r="L175" s="13">
        <v>1</v>
      </c>
      <c r="M175" s="13"/>
      <c r="N175" s="13"/>
      <c r="O175" s="13"/>
    </row>
    <row r="176" spans="1:15" ht="85.5" customHeight="1" x14ac:dyDescent="0.2">
      <c r="A176" s="13" t="s">
        <v>7999</v>
      </c>
      <c r="B176" s="9" t="s">
        <v>180</v>
      </c>
      <c r="C176" s="5" t="s">
        <v>51</v>
      </c>
      <c r="D176" s="5" t="s">
        <v>3803</v>
      </c>
      <c r="E176" s="13" t="s">
        <v>480</v>
      </c>
      <c r="F176" s="9" t="s">
        <v>181</v>
      </c>
      <c r="H176" s="13"/>
      <c r="I176" s="13">
        <v>1</v>
      </c>
      <c r="J176" s="13">
        <v>1</v>
      </c>
      <c r="K176" s="13"/>
      <c r="L176" s="13"/>
      <c r="M176" s="13"/>
      <c r="N176" s="13">
        <v>1</v>
      </c>
      <c r="O176" s="13"/>
    </row>
    <row r="177" spans="1:15" ht="93.75" x14ac:dyDescent="0.2">
      <c r="A177" s="13" t="s">
        <v>8000</v>
      </c>
      <c r="B177" s="9" t="s">
        <v>182</v>
      </c>
      <c r="C177" s="27" t="s">
        <v>5492</v>
      </c>
      <c r="D177" s="27" t="s">
        <v>825</v>
      </c>
      <c r="E177" s="13" t="s">
        <v>5713</v>
      </c>
      <c r="F177" s="9" t="s">
        <v>5714</v>
      </c>
      <c r="G177" s="9" t="s">
        <v>5716</v>
      </c>
      <c r="H177" s="9" t="s">
        <v>5715</v>
      </c>
      <c r="I177" s="13">
        <v>1</v>
      </c>
      <c r="J177" s="13">
        <v>1</v>
      </c>
      <c r="K177" s="13"/>
      <c r="L177" s="13"/>
      <c r="M177" s="13">
        <v>1</v>
      </c>
      <c r="N177" s="13"/>
      <c r="O177" s="13"/>
    </row>
    <row r="178" spans="1:15" ht="75" x14ac:dyDescent="0.2">
      <c r="A178" s="13" t="s">
        <v>8001</v>
      </c>
      <c r="B178" s="9" t="s">
        <v>183</v>
      </c>
      <c r="C178" s="27" t="s">
        <v>4761</v>
      </c>
      <c r="D178" s="27" t="s">
        <v>5717</v>
      </c>
      <c r="E178" s="13" t="s">
        <v>5718</v>
      </c>
      <c r="F178" s="9" t="s">
        <v>5719</v>
      </c>
      <c r="H178" s="13"/>
      <c r="I178" s="13">
        <v>1</v>
      </c>
      <c r="J178" s="13">
        <v>1</v>
      </c>
      <c r="K178" s="13"/>
      <c r="L178" s="13"/>
      <c r="M178" s="13">
        <v>1</v>
      </c>
      <c r="N178" s="13"/>
      <c r="O178" s="13"/>
    </row>
    <row r="179" spans="1:15" ht="112.5" x14ac:dyDescent="0.2">
      <c r="A179" s="13" t="s">
        <v>8002</v>
      </c>
      <c r="B179" s="9" t="s">
        <v>6226</v>
      </c>
      <c r="C179" s="27" t="s">
        <v>5721</v>
      </c>
      <c r="D179" s="27" t="s">
        <v>5720</v>
      </c>
      <c r="E179" s="13" t="s">
        <v>6227</v>
      </c>
      <c r="F179" s="9"/>
      <c r="H179" s="13"/>
      <c r="I179" s="13">
        <v>1</v>
      </c>
      <c r="J179" s="13">
        <v>1</v>
      </c>
      <c r="K179" s="13"/>
      <c r="L179" s="13"/>
      <c r="M179" s="13"/>
      <c r="N179" s="13"/>
      <c r="O179" s="13"/>
    </row>
    <row r="180" spans="1:15" ht="81" customHeight="1" x14ac:dyDescent="0.2">
      <c r="A180" s="13" t="s">
        <v>8003</v>
      </c>
      <c r="B180" s="9" t="s">
        <v>184</v>
      </c>
      <c r="C180" s="5" t="s">
        <v>43</v>
      </c>
      <c r="D180" s="5" t="s">
        <v>127</v>
      </c>
      <c r="E180" s="13" t="s">
        <v>5722</v>
      </c>
      <c r="F180" s="9" t="s">
        <v>481</v>
      </c>
      <c r="H180" s="9" t="s">
        <v>185</v>
      </c>
      <c r="I180" s="13"/>
      <c r="J180" s="13">
        <v>1</v>
      </c>
      <c r="K180" s="13"/>
      <c r="L180" s="13"/>
      <c r="M180" s="13">
        <v>1</v>
      </c>
      <c r="N180" s="13"/>
      <c r="O180" s="13"/>
    </row>
    <row r="181" spans="1:15" ht="72.75" customHeight="1" x14ac:dyDescent="0.2">
      <c r="A181" s="13" t="s">
        <v>8004</v>
      </c>
      <c r="B181" s="9" t="s">
        <v>186</v>
      </c>
      <c r="C181" s="5" t="s">
        <v>45</v>
      </c>
      <c r="D181" s="5" t="s">
        <v>46</v>
      </c>
      <c r="E181" s="13" t="s">
        <v>5723</v>
      </c>
      <c r="F181" s="9"/>
      <c r="H181" s="13"/>
      <c r="I181" s="13">
        <v>1</v>
      </c>
      <c r="J181" s="13">
        <v>1</v>
      </c>
      <c r="K181" s="13"/>
      <c r="L181" s="13"/>
      <c r="M181" s="13"/>
      <c r="N181" s="13"/>
      <c r="O181" s="13"/>
    </row>
    <row r="182" spans="1:15" ht="48" customHeight="1" x14ac:dyDescent="0.2">
      <c r="A182" s="13" t="s">
        <v>8005</v>
      </c>
      <c r="B182" s="9" t="s">
        <v>5950</v>
      </c>
      <c r="C182" s="5" t="s">
        <v>45</v>
      </c>
      <c r="D182" s="5" t="s">
        <v>46</v>
      </c>
      <c r="E182" s="13" t="s">
        <v>5724</v>
      </c>
      <c r="F182" s="9"/>
      <c r="H182" s="13"/>
      <c r="I182" s="13">
        <v>1</v>
      </c>
      <c r="J182" s="13">
        <v>1</v>
      </c>
      <c r="K182" s="13"/>
      <c r="L182" s="13"/>
      <c r="M182" s="13"/>
      <c r="N182" s="13"/>
      <c r="O182" s="13"/>
    </row>
    <row r="183" spans="1:15" ht="52.5" customHeight="1" x14ac:dyDescent="0.2">
      <c r="A183" s="13" t="s">
        <v>8223</v>
      </c>
      <c r="B183" s="9" t="s">
        <v>8224</v>
      </c>
      <c r="C183" s="5" t="s">
        <v>8221</v>
      </c>
      <c r="D183" s="5" t="s">
        <v>95</v>
      </c>
      <c r="E183" s="13" t="s">
        <v>8222</v>
      </c>
      <c r="F183" s="9"/>
      <c r="H183" s="13"/>
      <c r="I183" s="13">
        <v>1</v>
      </c>
      <c r="J183" s="13">
        <v>1</v>
      </c>
      <c r="K183" s="13"/>
      <c r="L183" s="13"/>
      <c r="M183" s="13"/>
      <c r="N183" s="13"/>
      <c r="O183" s="13"/>
    </row>
    <row r="184" spans="1:15" ht="61.5" customHeight="1" x14ac:dyDescent="0.2">
      <c r="A184" s="13" t="s">
        <v>8225</v>
      </c>
      <c r="B184" s="9" t="s">
        <v>8226</v>
      </c>
      <c r="C184" s="5" t="s">
        <v>8228</v>
      </c>
      <c r="D184" s="27" t="s">
        <v>6165</v>
      </c>
      <c r="E184" s="13" t="s">
        <v>8227</v>
      </c>
      <c r="F184" s="9"/>
      <c r="H184" s="13"/>
      <c r="I184" s="13"/>
      <c r="J184" s="13"/>
      <c r="K184" s="13">
        <v>1</v>
      </c>
      <c r="L184" s="13"/>
      <c r="M184" s="13"/>
      <c r="N184" s="13"/>
      <c r="O184" s="13"/>
    </row>
    <row r="185" spans="1:15" ht="95.25" customHeight="1" x14ac:dyDescent="0.2">
      <c r="A185" s="13" t="s">
        <v>8006</v>
      </c>
      <c r="B185" s="9" t="s">
        <v>187</v>
      </c>
      <c r="C185" s="27" t="s">
        <v>5725</v>
      </c>
      <c r="D185" s="27" t="s">
        <v>5726</v>
      </c>
      <c r="E185" s="13" t="s">
        <v>5728</v>
      </c>
      <c r="F185" s="9" t="s">
        <v>5727</v>
      </c>
      <c r="G185" s="9" t="s">
        <v>188</v>
      </c>
      <c r="I185" s="13"/>
      <c r="J185" s="13">
        <v>1</v>
      </c>
      <c r="K185" s="13">
        <v>1</v>
      </c>
      <c r="L185" s="13"/>
      <c r="M185" s="13"/>
      <c r="N185" s="13"/>
      <c r="O185" s="13"/>
    </row>
    <row r="186" spans="1:15" ht="62.25" customHeight="1" x14ac:dyDescent="0.2">
      <c r="A186" s="13" t="s">
        <v>8229</v>
      </c>
      <c r="B186" s="9" t="s">
        <v>8230</v>
      </c>
      <c r="C186" s="27" t="s">
        <v>8231</v>
      </c>
      <c r="D186" s="27" t="s">
        <v>8157</v>
      </c>
      <c r="E186" s="13" t="s">
        <v>8232</v>
      </c>
      <c r="F186" s="9"/>
      <c r="G186" s="9"/>
      <c r="I186" s="13">
        <v>1</v>
      </c>
      <c r="J186" s="13"/>
      <c r="K186" s="13"/>
      <c r="L186" s="13"/>
      <c r="M186" s="13"/>
      <c r="N186" s="13"/>
      <c r="O186" s="13"/>
    </row>
    <row r="187" spans="1:15" ht="55.5" customHeight="1" x14ac:dyDescent="0.2">
      <c r="A187" s="13" t="s">
        <v>8235</v>
      </c>
      <c r="B187" s="9" t="s">
        <v>8233</v>
      </c>
      <c r="C187" s="27" t="s">
        <v>8231</v>
      </c>
      <c r="D187" s="27" t="s">
        <v>24</v>
      </c>
      <c r="E187" s="13" t="s">
        <v>8234</v>
      </c>
      <c r="F187" s="9"/>
      <c r="G187" s="9"/>
      <c r="I187" s="13"/>
      <c r="J187" s="13"/>
      <c r="K187" s="13">
        <v>1</v>
      </c>
      <c r="L187" s="13"/>
      <c r="M187" s="13"/>
      <c r="N187" s="13"/>
      <c r="O187" s="13"/>
    </row>
    <row r="188" spans="1:15" ht="55.5" customHeight="1" x14ac:dyDescent="0.2">
      <c r="A188" s="13" t="s">
        <v>8236</v>
      </c>
      <c r="B188" s="9" t="s">
        <v>8237</v>
      </c>
      <c r="C188" s="27" t="s">
        <v>8231</v>
      </c>
      <c r="D188" s="27" t="s">
        <v>95</v>
      </c>
      <c r="E188" s="13" t="s">
        <v>8238</v>
      </c>
      <c r="F188" s="9"/>
      <c r="G188" s="9"/>
      <c r="I188" s="13"/>
      <c r="J188" s="13">
        <v>1</v>
      </c>
      <c r="K188" s="13"/>
      <c r="L188" s="13"/>
      <c r="M188" s="13"/>
      <c r="N188" s="13"/>
      <c r="O188" s="13"/>
    </row>
    <row r="189" spans="1:15" ht="44.25" customHeight="1" x14ac:dyDescent="0.2">
      <c r="A189" s="13" t="s">
        <v>8239</v>
      </c>
      <c r="B189" s="9" t="s">
        <v>8240</v>
      </c>
      <c r="C189" s="27" t="s">
        <v>6165</v>
      </c>
      <c r="D189" s="27" t="s">
        <v>5317</v>
      </c>
      <c r="E189" s="13" t="s">
        <v>8241</v>
      </c>
      <c r="F189" s="9"/>
      <c r="G189" s="9"/>
      <c r="I189" s="13">
        <v>1</v>
      </c>
      <c r="J189" s="13">
        <v>1</v>
      </c>
      <c r="K189" s="13"/>
      <c r="L189" s="13"/>
      <c r="M189" s="13"/>
      <c r="N189" s="13"/>
      <c r="O189" s="13"/>
    </row>
    <row r="190" spans="1:15" ht="51" customHeight="1" x14ac:dyDescent="0.2">
      <c r="A190" s="13" t="s">
        <v>8242</v>
      </c>
      <c r="B190" s="9" t="s">
        <v>8243</v>
      </c>
      <c r="C190" s="27" t="s">
        <v>8244</v>
      </c>
      <c r="D190" s="27" t="s">
        <v>95</v>
      </c>
      <c r="E190" s="13" t="s">
        <v>8245</v>
      </c>
      <c r="F190" s="9"/>
      <c r="G190" s="9"/>
      <c r="I190" s="13"/>
      <c r="J190" s="13">
        <v>1</v>
      </c>
      <c r="K190" s="13"/>
      <c r="L190" s="13"/>
      <c r="M190" s="13"/>
      <c r="N190" s="13"/>
      <c r="O190" s="13"/>
    </row>
    <row r="191" spans="1:15" ht="51" customHeight="1" x14ac:dyDescent="0.2">
      <c r="A191" s="13" t="s">
        <v>8655</v>
      </c>
      <c r="B191" s="9" t="s">
        <v>8656</v>
      </c>
      <c r="C191" s="27" t="s">
        <v>6165</v>
      </c>
      <c r="D191" s="27" t="s">
        <v>8653</v>
      </c>
      <c r="E191" s="13" t="s">
        <v>8654</v>
      </c>
      <c r="F191" s="9"/>
      <c r="G191" s="9"/>
      <c r="I191" s="13"/>
      <c r="J191" s="13">
        <v>1</v>
      </c>
      <c r="K191" s="13"/>
      <c r="L191" s="13"/>
      <c r="M191" s="13"/>
      <c r="N191" s="13"/>
      <c r="O191" s="13"/>
    </row>
    <row r="192" spans="1:15" ht="108.75" customHeight="1" x14ac:dyDescent="0.2">
      <c r="A192" s="13" t="s">
        <v>8007</v>
      </c>
      <c r="B192" s="9" t="s">
        <v>189</v>
      </c>
      <c r="C192" s="5" t="s">
        <v>482</v>
      </c>
      <c r="D192" s="5" t="s">
        <v>46</v>
      </c>
      <c r="E192" s="13" t="s">
        <v>190</v>
      </c>
      <c r="H192" s="9" t="s">
        <v>483</v>
      </c>
      <c r="I192" s="13">
        <v>1</v>
      </c>
      <c r="J192" s="13">
        <v>1</v>
      </c>
      <c r="K192" s="13"/>
      <c r="L192" s="13"/>
      <c r="M192" s="13"/>
      <c r="N192" s="13"/>
      <c r="O192" s="13"/>
    </row>
    <row r="193" spans="1:15" ht="117" customHeight="1" x14ac:dyDescent="0.2">
      <c r="A193" s="13" t="s">
        <v>8008</v>
      </c>
      <c r="B193" s="9" t="s">
        <v>191</v>
      </c>
      <c r="C193" s="5" t="s">
        <v>482</v>
      </c>
      <c r="D193" s="5" t="s">
        <v>46</v>
      </c>
      <c r="E193" s="13" t="s">
        <v>192</v>
      </c>
      <c r="F193" s="9" t="s">
        <v>484</v>
      </c>
      <c r="G193" s="9" t="s">
        <v>2937</v>
      </c>
      <c r="H193" s="13" t="s">
        <v>5729</v>
      </c>
      <c r="I193" s="13">
        <v>1</v>
      </c>
      <c r="J193" s="13">
        <v>1</v>
      </c>
      <c r="K193" s="13"/>
      <c r="L193" s="13"/>
      <c r="M193" s="13"/>
      <c r="N193" s="13"/>
      <c r="O193" s="13"/>
    </row>
    <row r="194" spans="1:15" ht="60" customHeight="1" x14ac:dyDescent="0.2">
      <c r="A194" s="13" t="s">
        <v>8009</v>
      </c>
      <c r="B194" s="9" t="s">
        <v>193</v>
      </c>
      <c r="C194" s="5" t="s">
        <v>45</v>
      </c>
      <c r="D194" s="5" t="s">
        <v>46</v>
      </c>
      <c r="E194" s="13" t="s">
        <v>194</v>
      </c>
      <c r="H194" s="9" t="s">
        <v>485</v>
      </c>
      <c r="I194" s="13">
        <v>1</v>
      </c>
      <c r="J194" s="13">
        <v>1</v>
      </c>
      <c r="K194" s="13"/>
      <c r="L194" s="13"/>
      <c r="M194" s="13"/>
      <c r="N194" s="13"/>
      <c r="O194" s="13"/>
    </row>
    <row r="195" spans="1:15" ht="96" customHeight="1" x14ac:dyDescent="0.2">
      <c r="A195" s="13" t="s">
        <v>8010</v>
      </c>
      <c r="B195" s="9" t="s">
        <v>195</v>
      </c>
      <c r="C195" s="27" t="s">
        <v>5730</v>
      </c>
      <c r="D195" s="27" t="s">
        <v>5731</v>
      </c>
      <c r="E195" s="13" t="s">
        <v>5732</v>
      </c>
      <c r="F195" s="9" t="s">
        <v>5733</v>
      </c>
      <c r="H195" s="13"/>
      <c r="I195" s="13">
        <v>1</v>
      </c>
      <c r="J195" s="13">
        <v>1</v>
      </c>
      <c r="K195" s="13"/>
      <c r="L195" s="13"/>
      <c r="M195" s="13"/>
      <c r="N195" s="13"/>
      <c r="O195" s="13"/>
    </row>
    <row r="196" spans="1:15" ht="88.5" customHeight="1" x14ac:dyDescent="0.2">
      <c r="A196" s="13" t="s">
        <v>8246</v>
      </c>
      <c r="B196" s="9" t="s">
        <v>8247</v>
      </c>
      <c r="C196" s="27" t="s">
        <v>8248</v>
      </c>
      <c r="D196" s="27" t="s">
        <v>8249</v>
      </c>
      <c r="E196" s="13" t="s">
        <v>8250</v>
      </c>
      <c r="F196" s="9"/>
      <c r="H196" s="13"/>
      <c r="I196" s="13">
        <v>1</v>
      </c>
      <c r="J196" s="13"/>
      <c r="K196" s="13"/>
      <c r="L196" s="13"/>
      <c r="M196" s="13"/>
      <c r="N196" s="13"/>
      <c r="O196" s="13"/>
    </row>
    <row r="197" spans="1:15" ht="59.25" customHeight="1" x14ac:dyDescent="0.2">
      <c r="A197" s="13" t="s">
        <v>8251</v>
      </c>
      <c r="B197" s="9" t="s">
        <v>8252</v>
      </c>
      <c r="C197" s="27" t="s">
        <v>8244</v>
      </c>
      <c r="D197" s="27" t="s">
        <v>8253</v>
      </c>
      <c r="E197" s="13" t="s">
        <v>8254</v>
      </c>
      <c r="F197" s="9"/>
      <c r="H197" s="13"/>
      <c r="I197" s="13">
        <v>1</v>
      </c>
      <c r="J197" s="13"/>
      <c r="K197" s="13"/>
      <c r="L197" s="13"/>
      <c r="M197" s="13"/>
      <c r="N197" s="13"/>
      <c r="O197" s="13"/>
    </row>
    <row r="198" spans="1:15" ht="80.25" customHeight="1" x14ac:dyDescent="0.2">
      <c r="A198" s="13" t="s">
        <v>8011</v>
      </c>
      <c r="B198" s="9" t="s">
        <v>197</v>
      </c>
      <c r="C198" s="27" t="s">
        <v>1877</v>
      </c>
      <c r="D198" s="27" t="s">
        <v>1878</v>
      </c>
      <c r="E198" s="13" t="s">
        <v>5734</v>
      </c>
      <c r="H198" s="9" t="s">
        <v>198</v>
      </c>
      <c r="I198" s="13">
        <v>1</v>
      </c>
      <c r="J198" s="13">
        <v>1</v>
      </c>
      <c r="K198" s="13"/>
      <c r="L198" s="13"/>
      <c r="M198" s="13"/>
      <c r="N198" s="13"/>
      <c r="O198" s="13"/>
    </row>
    <row r="199" spans="1:15" ht="84.75" customHeight="1" x14ac:dyDescent="0.2">
      <c r="A199" s="13" t="s">
        <v>8012</v>
      </c>
      <c r="B199" s="9" t="s">
        <v>199</v>
      </c>
      <c r="C199" s="5" t="s">
        <v>45</v>
      </c>
      <c r="D199" s="5" t="s">
        <v>51</v>
      </c>
      <c r="E199" s="13" t="s">
        <v>486</v>
      </c>
      <c r="F199" s="9" t="s">
        <v>5735</v>
      </c>
      <c r="H199" s="13"/>
      <c r="I199" s="13">
        <v>1</v>
      </c>
      <c r="J199" s="13">
        <v>1</v>
      </c>
      <c r="K199" s="13"/>
      <c r="L199" s="13"/>
      <c r="M199" s="13">
        <v>1</v>
      </c>
      <c r="N199" s="13"/>
      <c r="O199" s="13"/>
    </row>
    <row r="200" spans="1:15" ht="59.25" customHeight="1" x14ac:dyDescent="0.2">
      <c r="A200" s="13" t="s">
        <v>8255</v>
      </c>
      <c r="B200" s="85" t="s">
        <v>9123</v>
      </c>
      <c r="C200" s="5" t="s">
        <v>51</v>
      </c>
      <c r="D200" s="5" t="s">
        <v>201</v>
      </c>
      <c r="E200" s="13" t="s">
        <v>8256</v>
      </c>
      <c r="F200" s="9"/>
      <c r="H200" s="13"/>
      <c r="I200" s="13">
        <v>1</v>
      </c>
      <c r="J200" s="13">
        <v>1</v>
      </c>
      <c r="K200" s="13"/>
      <c r="L200" s="13"/>
      <c r="M200" s="13"/>
      <c r="N200" s="13">
        <v>1</v>
      </c>
      <c r="O200" s="13"/>
    </row>
    <row r="201" spans="1:15" ht="67.5" customHeight="1" x14ac:dyDescent="0.2">
      <c r="A201" s="13" t="s">
        <v>8013</v>
      </c>
      <c r="B201" s="9" t="s">
        <v>200</v>
      </c>
      <c r="C201" s="27" t="s">
        <v>202</v>
      </c>
      <c r="D201" s="5" t="s">
        <v>201</v>
      </c>
      <c r="E201" s="13" t="s">
        <v>19</v>
      </c>
      <c r="F201" s="9"/>
      <c r="H201" s="13"/>
      <c r="I201" s="13">
        <v>1</v>
      </c>
      <c r="J201" s="13">
        <v>1</v>
      </c>
      <c r="K201" s="13"/>
      <c r="L201" s="13"/>
      <c r="M201" s="13"/>
      <c r="N201" s="13"/>
      <c r="O201" s="13"/>
    </row>
    <row r="202" spans="1:15" ht="61.5" customHeight="1" x14ac:dyDescent="0.2">
      <c r="A202" s="13" t="s">
        <v>8014</v>
      </c>
      <c r="B202" s="9" t="s">
        <v>203</v>
      </c>
      <c r="C202" s="5" t="s">
        <v>51</v>
      </c>
      <c r="D202" s="5" t="s">
        <v>43</v>
      </c>
      <c r="E202" s="13" t="s">
        <v>487</v>
      </c>
      <c r="H202" s="9" t="s">
        <v>461</v>
      </c>
      <c r="I202" s="13">
        <v>1</v>
      </c>
      <c r="J202" s="13">
        <v>1</v>
      </c>
      <c r="K202" s="13"/>
      <c r="L202" s="13"/>
      <c r="M202" s="13"/>
      <c r="N202" s="13"/>
    </row>
    <row r="203" spans="1:15" ht="69" customHeight="1" x14ac:dyDescent="0.2">
      <c r="A203" s="13" t="s">
        <v>8015</v>
      </c>
      <c r="B203" s="9" t="s">
        <v>204</v>
      </c>
      <c r="C203" s="5" t="s">
        <v>51</v>
      </c>
      <c r="D203" s="5" t="s">
        <v>43</v>
      </c>
      <c r="E203" s="13" t="s">
        <v>5736</v>
      </c>
      <c r="F203" s="9"/>
      <c r="H203" s="13"/>
      <c r="I203" s="13">
        <v>1</v>
      </c>
      <c r="J203" s="13">
        <v>1</v>
      </c>
      <c r="K203" s="13"/>
      <c r="L203" s="13"/>
      <c r="M203" s="13">
        <v>1</v>
      </c>
      <c r="N203" s="13"/>
    </row>
    <row r="204" spans="1:15" ht="93.75" x14ac:dyDescent="0.2">
      <c r="A204" s="13" t="s">
        <v>8016</v>
      </c>
      <c r="B204" s="9" t="s">
        <v>205</v>
      </c>
      <c r="C204" s="27" t="s">
        <v>5492</v>
      </c>
      <c r="D204" s="27" t="s">
        <v>5487</v>
      </c>
      <c r="E204" s="13" t="s">
        <v>5737</v>
      </c>
      <c r="H204" s="9" t="s">
        <v>6228</v>
      </c>
      <c r="I204" s="13">
        <v>1</v>
      </c>
      <c r="J204" s="13">
        <v>1</v>
      </c>
      <c r="K204" s="13"/>
      <c r="L204" s="13"/>
      <c r="M204" s="13">
        <v>1</v>
      </c>
      <c r="N204" s="13"/>
    </row>
    <row r="205" spans="1:15" ht="104.25" customHeight="1" x14ac:dyDescent="0.2">
      <c r="A205" s="13" t="s">
        <v>8017</v>
      </c>
      <c r="B205" s="9" t="s">
        <v>5951</v>
      </c>
      <c r="C205" s="27" t="s">
        <v>5738</v>
      </c>
      <c r="D205" s="27" t="s">
        <v>5741</v>
      </c>
      <c r="E205" s="13" t="s">
        <v>5739</v>
      </c>
      <c r="F205" s="9" t="s">
        <v>5740</v>
      </c>
      <c r="H205" s="9"/>
      <c r="I205" s="13">
        <v>1</v>
      </c>
      <c r="J205" s="13">
        <v>1</v>
      </c>
      <c r="K205" s="13"/>
      <c r="L205" s="13">
        <v>1</v>
      </c>
      <c r="M205" s="13"/>
      <c r="N205" s="13"/>
    </row>
    <row r="206" spans="1:15" ht="73.5" customHeight="1" x14ac:dyDescent="0.2">
      <c r="A206" s="13" t="s">
        <v>8257</v>
      </c>
      <c r="B206" s="9" t="s">
        <v>8258</v>
      </c>
      <c r="C206" s="27" t="s">
        <v>8259</v>
      </c>
      <c r="D206" s="27" t="s">
        <v>95</v>
      </c>
      <c r="E206" s="13" t="s">
        <v>8260</v>
      </c>
      <c r="F206" s="9"/>
      <c r="H206" s="9"/>
      <c r="I206" s="13">
        <v>1</v>
      </c>
      <c r="J206" s="13">
        <v>1</v>
      </c>
      <c r="K206" s="13"/>
      <c r="L206" s="13"/>
      <c r="M206" s="13"/>
      <c r="N206" s="13">
        <v>1</v>
      </c>
    </row>
    <row r="207" spans="1:15" ht="78" customHeight="1" x14ac:dyDescent="0.2">
      <c r="A207" s="13" t="s">
        <v>8018</v>
      </c>
      <c r="B207" s="9" t="s">
        <v>5952</v>
      </c>
      <c r="C207" s="27" t="s">
        <v>45</v>
      </c>
      <c r="D207" s="27" t="s">
        <v>2690</v>
      </c>
      <c r="E207" s="13" t="s">
        <v>5742</v>
      </c>
      <c r="F207" s="9" t="s">
        <v>5743</v>
      </c>
      <c r="H207" s="9" t="s">
        <v>5744</v>
      </c>
      <c r="I207" s="13">
        <v>1</v>
      </c>
      <c r="J207" s="13">
        <v>1</v>
      </c>
      <c r="K207" s="13"/>
      <c r="L207" s="13"/>
      <c r="M207" s="13"/>
      <c r="N207" s="13"/>
    </row>
    <row r="208" spans="1:15" ht="75.75" customHeight="1" x14ac:dyDescent="0.2">
      <c r="A208" s="13" t="s">
        <v>8019</v>
      </c>
      <c r="B208" s="9" t="s">
        <v>5953</v>
      </c>
      <c r="C208" s="27" t="s">
        <v>5745</v>
      </c>
      <c r="D208" s="27" t="s">
        <v>45</v>
      </c>
      <c r="E208" s="13" t="s">
        <v>5746</v>
      </c>
      <c r="F208" s="9"/>
      <c r="H208" s="9" t="s">
        <v>5747</v>
      </c>
      <c r="I208" s="13">
        <v>1</v>
      </c>
      <c r="J208" s="13">
        <v>1</v>
      </c>
      <c r="K208" s="13"/>
      <c r="L208" s="13"/>
      <c r="M208" s="13"/>
      <c r="N208" s="13"/>
    </row>
    <row r="209" spans="1:14" ht="75.75" customHeight="1" x14ac:dyDescent="0.2">
      <c r="A209" s="13" t="s">
        <v>8261</v>
      </c>
      <c r="B209" s="9" t="s">
        <v>8262</v>
      </c>
      <c r="C209" s="27" t="s">
        <v>95</v>
      </c>
      <c r="D209" s="27" t="s">
        <v>127</v>
      </c>
      <c r="E209" s="13" t="s">
        <v>8168</v>
      </c>
      <c r="F209" s="9"/>
      <c r="H209" s="9"/>
      <c r="I209" s="13">
        <v>1</v>
      </c>
      <c r="J209" s="13"/>
      <c r="K209" s="13"/>
      <c r="L209" s="13"/>
      <c r="M209" s="13"/>
      <c r="N209" s="13"/>
    </row>
    <row r="210" spans="1:14" ht="85.5" customHeight="1" x14ac:dyDescent="0.2">
      <c r="A210" s="13" t="s">
        <v>8020</v>
      </c>
      <c r="B210" s="9" t="s">
        <v>5954</v>
      </c>
      <c r="C210" s="27" t="s">
        <v>130</v>
      </c>
      <c r="D210" s="27" t="s">
        <v>5750</v>
      </c>
      <c r="E210" s="13" t="s">
        <v>5748</v>
      </c>
      <c r="F210" s="9"/>
      <c r="H210" s="9" t="s">
        <v>5749</v>
      </c>
      <c r="I210" s="13">
        <v>1</v>
      </c>
      <c r="J210" s="13">
        <v>1</v>
      </c>
      <c r="K210" s="13"/>
      <c r="L210" s="13">
        <v>1</v>
      </c>
      <c r="M210" s="13"/>
      <c r="N210" s="13"/>
    </row>
    <row r="211" spans="1:14" ht="72" customHeight="1" x14ac:dyDescent="0.2">
      <c r="A211" s="13" t="s">
        <v>8021</v>
      </c>
      <c r="B211" s="9" t="s">
        <v>9124</v>
      </c>
      <c r="C211" s="5" t="s">
        <v>45</v>
      </c>
      <c r="D211" s="5" t="s">
        <v>51</v>
      </c>
      <c r="E211" s="13" t="s">
        <v>5751</v>
      </c>
      <c r="F211" s="9"/>
      <c r="H211" s="9"/>
      <c r="I211" s="13"/>
      <c r="J211" s="13">
        <v>1</v>
      </c>
      <c r="K211" s="13"/>
      <c r="L211" s="13"/>
      <c r="M211" s="13"/>
      <c r="N211" s="13">
        <v>1</v>
      </c>
    </row>
    <row r="212" spans="1:14" ht="63" customHeight="1" x14ac:dyDescent="0.2">
      <c r="A212" s="13" t="s">
        <v>8022</v>
      </c>
      <c r="B212" s="9" t="s">
        <v>5955</v>
      </c>
      <c r="C212" s="5" t="s">
        <v>45</v>
      </c>
      <c r="D212" s="5" t="s">
        <v>51</v>
      </c>
      <c r="E212" s="13" t="s">
        <v>5752</v>
      </c>
      <c r="F212" s="9"/>
      <c r="H212" s="9"/>
      <c r="I212" s="13">
        <v>1</v>
      </c>
      <c r="J212" s="13">
        <v>1</v>
      </c>
      <c r="K212" s="13"/>
      <c r="L212" s="13"/>
      <c r="M212" s="13"/>
      <c r="N212" s="13"/>
    </row>
    <row r="213" spans="1:14" ht="59.25" customHeight="1" x14ac:dyDescent="0.2">
      <c r="A213" s="13" t="s">
        <v>8023</v>
      </c>
      <c r="B213" s="9" t="s">
        <v>207</v>
      </c>
      <c r="C213" s="5" t="s">
        <v>45</v>
      </c>
      <c r="D213" s="5" t="s">
        <v>51</v>
      </c>
      <c r="E213" s="13" t="s">
        <v>5753</v>
      </c>
      <c r="F213" s="9"/>
      <c r="H213" s="13" t="s">
        <v>3456</v>
      </c>
      <c r="I213" s="13">
        <v>1</v>
      </c>
      <c r="J213" s="13">
        <v>1</v>
      </c>
      <c r="K213" s="13"/>
      <c r="L213" s="13"/>
      <c r="M213" s="13"/>
      <c r="N213" s="13"/>
    </row>
    <row r="214" spans="1:14" ht="90" customHeight="1" x14ac:dyDescent="0.2">
      <c r="A214" s="13" t="s">
        <v>8024</v>
      </c>
      <c r="B214" s="9" t="s">
        <v>208</v>
      </c>
      <c r="C214" s="5" t="s">
        <v>45</v>
      </c>
      <c r="D214" s="5" t="s">
        <v>51</v>
      </c>
      <c r="E214" s="13" t="s">
        <v>5754</v>
      </c>
      <c r="F214" s="9"/>
      <c r="H214" s="13"/>
      <c r="I214" s="13">
        <v>1</v>
      </c>
      <c r="J214" s="13">
        <v>1</v>
      </c>
      <c r="K214" s="13"/>
      <c r="L214" s="13"/>
      <c r="M214" s="13"/>
      <c r="N214" s="13"/>
    </row>
    <row r="215" spans="1:14" ht="76.5" customHeight="1" x14ac:dyDescent="0.2">
      <c r="A215" s="13" t="s">
        <v>8025</v>
      </c>
      <c r="B215" s="9" t="s">
        <v>209</v>
      </c>
      <c r="C215" s="5" t="s">
        <v>43</v>
      </c>
      <c r="D215" s="5" t="s">
        <v>51</v>
      </c>
      <c r="E215" s="13" t="s">
        <v>5755</v>
      </c>
      <c r="F215" s="9"/>
      <c r="G215" s="4"/>
      <c r="H215" s="13"/>
      <c r="I215" s="13">
        <v>1</v>
      </c>
      <c r="J215" s="13">
        <v>1</v>
      </c>
      <c r="K215" s="13"/>
      <c r="L215" s="13"/>
      <c r="M215" s="13"/>
      <c r="N215" s="13"/>
    </row>
    <row r="216" spans="1:14" ht="75" customHeight="1" x14ac:dyDescent="0.2">
      <c r="A216" s="13" t="s">
        <v>8026</v>
      </c>
      <c r="B216" s="9" t="s">
        <v>558</v>
      </c>
      <c r="C216" s="5" t="s">
        <v>45</v>
      </c>
      <c r="D216" s="5" t="s">
        <v>95</v>
      </c>
      <c r="E216" s="13" t="s">
        <v>5756</v>
      </c>
      <c r="F216" s="13" t="s">
        <v>488</v>
      </c>
      <c r="H216" s="13"/>
      <c r="I216" s="13">
        <v>1</v>
      </c>
      <c r="J216" s="13">
        <v>1</v>
      </c>
      <c r="K216" s="13"/>
      <c r="L216" s="13"/>
      <c r="M216" s="13"/>
      <c r="N216" s="13"/>
    </row>
    <row r="217" spans="1:14" ht="89.25" customHeight="1" x14ac:dyDescent="0.2">
      <c r="A217" s="13" t="s">
        <v>8027</v>
      </c>
      <c r="B217" s="9" t="s">
        <v>559</v>
      </c>
      <c r="C217" s="5" t="s">
        <v>43</v>
      </c>
      <c r="D217" s="5" t="s">
        <v>43</v>
      </c>
      <c r="E217" s="13" t="s">
        <v>6231</v>
      </c>
      <c r="F217" s="13" t="s">
        <v>6230</v>
      </c>
      <c r="G217" s="13" t="s">
        <v>6229</v>
      </c>
      <c r="H217" s="13"/>
      <c r="I217" s="13">
        <v>1</v>
      </c>
      <c r="J217" s="13">
        <v>1</v>
      </c>
      <c r="K217" s="13"/>
      <c r="L217" s="13"/>
      <c r="M217" s="13"/>
      <c r="N217" s="13"/>
    </row>
    <row r="218" spans="1:14" ht="70.5" customHeight="1" x14ac:dyDescent="0.2">
      <c r="A218" s="13" t="s">
        <v>8028</v>
      </c>
      <c r="B218" s="9" t="s">
        <v>560</v>
      </c>
      <c r="C218" s="5" t="s">
        <v>43</v>
      </c>
      <c r="D218" s="5" t="s">
        <v>43</v>
      </c>
      <c r="E218" s="13" t="s">
        <v>490</v>
      </c>
      <c r="F218" s="13" t="s">
        <v>489</v>
      </c>
      <c r="H218" s="13"/>
      <c r="I218" s="13"/>
      <c r="J218" s="13">
        <v>1</v>
      </c>
      <c r="K218" s="13"/>
      <c r="L218" s="13"/>
      <c r="M218" s="13"/>
      <c r="N218" s="13"/>
    </row>
    <row r="219" spans="1:14" ht="80.25" customHeight="1" x14ac:dyDescent="0.2">
      <c r="A219" s="13" t="s">
        <v>8029</v>
      </c>
      <c r="B219" s="9" t="s">
        <v>561</v>
      </c>
      <c r="C219" s="5" t="s">
        <v>43</v>
      </c>
      <c r="D219" s="5" t="s">
        <v>43</v>
      </c>
      <c r="E219" s="13" t="s">
        <v>9125</v>
      </c>
      <c r="F219" s="9"/>
      <c r="H219" s="13"/>
      <c r="I219" s="13"/>
      <c r="J219" s="13">
        <v>1</v>
      </c>
      <c r="K219" s="13"/>
      <c r="L219" s="13"/>
      <c r="M219" s="13"/>
      <c r="N219" s="13">
        <v>1</v>
      </c>
    </row>
    <row r="220" spans="1:14" ht="99.75" customHeight="1" x14ac:dyDescent="0.2">
      <c r="A220" s="13" t="s">
        <v>8030</v>
      </c>
      <c r="B220" s="9" t="s">
        <v>562</v>
      </c>
      <c r="C220" s="5" t="s">
        <v>43</v>
      </c>
      <c r="D220" s="5" t="s">
        <v>95</v>
      </c>
      <c r="E220" s="13" t="s">
        <v>5757</v>
      </c>
      <c r="F220" s="13"/>
      <c r="H220" s="13" t="s">
        <v>496</v>
      </c>
      <c r="I220" s="13">
        <v>1</v>
      </c>
      <c r="J220" s="13">
        <v>1</v>
      </c>
      <c r="K220" s="13"/>
      <c r="L220" s="13"/>
      <c r="M220" s="13"/>
      <c r="N220" s="13"/>
    </row>
    <row r="221" spans="1:14" ht="57.75" customHeight="1" x14ac:dyDescent="0.2">
      <c r="A221" s="13" t="s">
        <v>8031</v>
      </c>
      <c r="B221" s="9" t="s">
        <v>563</v>
      </c>
      <c r="C221" s="5" t="s">
        <v>51</v>
      </c>
      <c r="D221" s="5" t="s">
        <v>43</v>
      </c>
      <c r="E221" s="13" t="s">
        <v>491</v>
      </c>
      <c r="H221" s="13"/>
      <c r="I221" s="13"/>
      <c r="J221" s="13">
        <v>1</v>
      </c>
      <c r="K221" s="13"/>
      <c r="L221" s="13"/>
      <c r="M221" s="13">
        <v>1</v>
      </c>
      <c r="N221" s="13"/>
    </row>
    <row r="222" spans="1:14" ht="96" customHeight="1" x14ac:dyDescent="0.2">
      <c r="A222" s="13" t="s">
        <v>8032</v>
      </c>
      <c r="B222" s="9" t="s">
        <v>210</v>
      </c>
      <c r="C222" s="5" t="s">
        <v>51</v>
      </c>
      <c r="D222" s="5" t="s">
        <v>5758</v>
      </c>
      <c r="E222" s="13" t="s">
        <v>492</v>
      </c>
      <c r="F222" s="13" t="s">
        <v>493</v>
      </c>
      <c r="H222" s="13"/>
      <c r="I222" s="13">
        <v>1</v>
      </c>
      <c r="J222" s="13">
        <v>1</v>
      </c>
      <c r="K222" s="13"/>
      <c r="L222" s="13"/>
      <c r="M222" s="13"/>
      <c r="N222" s="13"/>
    </row>
    <row r="223" spans="1:14" ht="96.75" customHeight="1" x14ac:dyDescent="0.2">
      <c r="A223" s="13" t="s">
        <v>8033</v>
      </c>
      <c r="B223" s="9" t="s">
        <v>5956</v>
      </c>
      <c r="C223" s="27" t="s">
        <v>5501</v>
      </c>
      <c r="D223" s="5" t="s">
        <v>95</v>
      </c>
      <c r="E223" s="13" t="s">
        <v>5759</v>
      </c>
      <c r="F223" s="13"/>
      <c r="H223" s="13" t="s">
        <v>5760</v>
      </c>
      <c r="I223" s="13">
        <v>1</v>
      </c>
      <c r="J223" s="13">
        <v>1</v>
      </c>
      <c r="K223" s="13"/>
      <c r="L223" s="13"/>
      <c r="M223" s="13"/>
      <c r="N223" s="13"/>
    </row>
    <row r="224" spans="1:14" ht="73.5" customHeight="1" x14ac:dyDescent="0.2">
      <c r="A224" s="13" t="s">
        <v>8034</v>
      </c>
      <c r="B224" s="9" t="s">
        <v>211</v>
      </c>
      <c r="C224" s="5" t="s">
        <v>212</v>
      </c>
      <c r="D224" s="5" t="s">
        <v>127</v>
      </c>
      <c r="E224" s="13" t="s">
        <v>176</v>
      </c>
      <c r="F224" s="9"/>
      <c r="H224" s="13"/>
      <c r="I224" s="13">
        <v>1</v>
      </c>
      <c r="J224" s="13"/>
      <c r="K224" s="13">
        <v>1</v>
      </c>
      <c r="L224" s="13"/>
      <c r="M224" s="13"/>
      <c r="N224" s="13"/>
    </row>
    <row r="225" spans="1:14" ht="104.25" customHeight="1" x14ac:dyDescent="0.2">
      <c r="A225" s="13" t="s">
        <v>8035</v>
      </c>
      <c r="B225" s="9" t="s">
        <v>213</v>
      </c>
      <c r="C225" s="27" t="s">
        <v>5761</v>
      </c>
      <c r="D225" s="27" t="s">
        <v>6232</v>
      </c>
      <c r="E225" s="13" t="s">
        <v>5763</v>
      </c>
      <c r="F225" s="9" t="s">
        <v>5762</v>
      </c>
      <c r="H225" s="13" t="s">
        <v>915</v>
      </c>
      <c r="I225" s="13"/>
      <c r="J225" s="13">
        <v>1</v>
      </c>
      <c r="K225" s="13"/>
      <c r="L225" s="13"/>
      <c r="M225" s="13"/>
      <c r="N225" s="13"/>
    </row>
    <row r="226" spans="1:14" ht="109.5" customHeight="1" x14ac:dyDescent="0.2">
      <c r="A226" s="13" t="s">
        <v>8036</v>
      </c>
      <c r="B226" s="9" t="s">
        <v>214</v>
      </c>
      <c r="C226" s="27" t="s">
        <v>5767</v>
      </c>
      <c r="D226" s="27" t="s">
        <v>6233</v>
      </c>
      <c r="E226" s="13" t="s">
        <v>5765</v>
      </c>
      <c r="F226" s="9" t="s">
        <v>5766</v>
      </c>
      <c r="H226" s="9" t="s">
        <v>216</v>
      </c>
      <c r="I226" s="13">
        <v>1</v>
      </c>
      <c r="J226" s="13">
        <v>1</v>
      </c>
      <c r="K226" s="13"/>
      <c r="L226" s="13"/>
      <c r="M226" s="13"/>
      <c r="N226" s="13"/>
    </row>
    <row r="227" spans="1:14" ht="72" customHeight="1" x14ac:dyDescent="0.2">
      <c r="A227" s="13" t="s">
        <v>8037</v>
      </c>
      <c r="B227" s="9" t="s">
        <v>217</v>
      </c>
      <c r="C227" s="5" t="s">
        <v>43</v>
      </c>
      <c r="D227" s="27" t="s">
        <v>5764</v>
      </c>
      <c r="E227" s="13" t="s">
        <v>5768</v>
      </c>
      <c r="F227" s="9"/>
      <c r="H227" s="13"/>
      <c r="I227" s="13"/>
      <c r="J227" s="13">
        <v>1</v>
      </c>
      <c r="K227" s="13"/>
      <c r="L227" s="13"/>
      <c r="M227" s="13"/>
      <c r="N227" s="13"/>
    </row>
    <row r="228" spans="1:14" ht="72" customHeight="1" x14ac:dyDescent="0.2">
      <c r="A228" s="13" t="s">
        <v>8263</v>
      </c>
      <c r="B228" s="9" t="s">
        <v>8264</v>
      </c>
      <c r="C228" s="27" t="s">
        <v>917</v>
      </c>
      <c r="D228" s="27" t="s">
        <v>8265</v>
      </c>
      <c r="E228" s="13" t="s">
        <v>8266</v>
      </c>
      <c r="F228" s="9"/>
      <c r="H228" s="13"/>
      <c r="I228" s="13"/>
      <c r="J228" s="13">
        <v>1</v>
      </c>
      <c r="K228" s="13">
        <v>1</v>
      </c>
      <c r="L228" s="13"/>
      <c r="M228" s="13"/>
      <c r="N228" s="13"/>
    </row>
    <row r="229" spans="1:14" ht="69.75" customHeight="1" x14ac:dyDescent="0.2">
      <c r="A229" s="13" t="s">
        <v>8038</v>
      </c>
      <c r="B229" s="9" t="s">
        <v>218</v>
      </c>
      <c r="C229" s="5" t="s">
        <v>45</v>
      </c>
      <c r="D229" s="5" t="s">
        <v>43</v>
      </c>
      <c r="E229" s="13" t="s">
        <v>219</v>
      </c>
      <c r="F229" s="9"/>
      <c r="H229" s="13"/>
      <c r="I229" s="13">
        <v>1</v>
      </c>
      <c r="J229" s="13"/>
      <c r="K229" s="13"/>
      <c r="L229" s="13"/>
      <c r="M229" s="13"/>
      <c r="N229" s="13"/>
    </row>
    <row r="230" spans="1:14" ht="69.75" customHeight="1" x14ac:dyDescent="0.2">
      <c r="A230" s="13" t="s">
        <v>8267</v>
      </c>
      <c r="B230" s="9" t="s">
        <v>8268</v>
      </c>
      <c r="C230" s="5" t="s">
        <v>43</v>
      </c>
      <c r="D230" s="5" t="s">
        <v>95</v>
      </c>
      <c r="E230" s="13" t="s">
        <v>8269</v>
      </c>
      <c r="F230" s="9"/>
      <c r="H230" s="13"/>
      <c r="I230" s="13"/>
      <c r="J230" s="13">
        <v>1</v>
      </c>
      <c r="K230" s="13"/>
      <c r="L230" s="13">
        <v>1</v>
      </c>
      <c r="M230" s="13"/>
      <c r="N230" s="13"/>
    </row>
    <row r="231" spans="1:14" ht="67.5" customHeight="1" x14ac:dyDescent="0.2">
      <c r="A231" s="13" t="s">
        <v>8039</v>
      </c>
      <c r="B231" s="9" t="s">
        <v>220</v>
      </c>
      <c r="C231" s="5" t="s">
        <v>221</v>
      </c>
      <c r="D231" s="5" t="s">
        <v>95</v>
      </c>
      <c r="E231" s="13" t="s">
        <v>222</v>
      </c>
      <c r="F231" s="9" t="s">
        <v>5769</v>
      </c>
      <c r="H231" s="13"/>
      <c r="I231" s="13">
        <v>1</v>
      </c>
      <c r="J231" s="13">
        <v>1</v>
      </c>
      <c r="K231" s="13"/>
      <c r="L231" s="13">
        <v>1</v>
      </c>
      <c r="M231" s="13"/>
      <c r="N231" s="13"/>
    </row>
    <row r="232" spans="1:14" ht="65.25" customHeight="1" x14ac:dyDescent="0.2">
      <c r="A232" s="13" t="s">
        <v>8040</v>
      </c>
      <c r="B232" s="9" t="s">
        <v>564</v>
      </c>
      <c r="C232" s="5" t="s">
        <v>43</v>
      </c>
      <c r="D232" s="5" t="s">
        <v>494</v>
      </c>
      <c r="E232" s="13" t="s">
        <v>5770</v>
      </c>
      <c r="F232" s="9" t="s">
        <v>495</v>
      </c>
      <c r="H232" s="13"/>
      <c r="I232" s="13">
        <v>1</v>
      </c>
      <c r="J232" s="13">
        <v>1</v>
      </c>
      <c r="K232" s="13"/>
      <c r="L232" s="13"/>
      <c r="M232" s="13"/>
      <c r="N232" s="13"/>
    </row>
    <row r="233" spans="1:14" ht="65.25" customHeight="1" x14ac:dyDescent="0.2">
      <c r="A233" s="13" t="s">
        <v>8270</v>
      </c>
      <c r="B233" s="9" t="s">
        <v>8271</v>
      </c>
      <c r="C233" s="5" t="s">
        <v>95</v>
      </c>
      <c r="D233" s="5" t="s">
        <v>95</v>
      </c>
      <c r="E233" s="13" t="s">
        <v>8272</v>
      </c>
      <c r="F233" s="9"/>
      <c r="H233" s="13" t="s">
        <v>9126</v>
      </c>
      <c r="I233" s="13"/>
      <c r="J233" s="13">
        <v>1</v>
      </c>
      <c r="K233" s="13"/>
      <c r="L233" s="13"/>
      <c r="M233" s="13"/>
      <c r="N233" s="13"/>
    </row>
    <row r="234" spans="1:14" ht="85.5" customHeight="1" x14ac:dyDescent="0.2">
      <c r="A234" s="13" t="s">
        <v>8041</v>
      </c>
      <c r="B234" s="9" t="s">
        <v>223</v>
      </c>
      <c r="C234" s="5" t="s">
        <v>224</v>
      </c>
      <c r="D234" s="5" t="s">
        <v>45</v>
      </c>
      <c r="E234" s="13" t="s">
        <v>5771</v>
      </c>
      <c r="H234" s="9" t="s">
        <v>5772</v>
      </c>
      <c r="I234" s="13">
        <v>1</v>
      </c>
      <c r="J234" s="13">
        <v>1</v>
      </c>
      <c r="K234" s="13"/>
      <c r="L234" s="13"/>
      <c r="M234" s="13"/>
      <c r="N234" s="13"/>
    </row>
    <row r="235" spans="1:14" ht="63.75" customHeight="1" x14ac:dyDescent="0.2">
      <c r="A235" s="13" t="s">
        <v>8273</v>
      </c>
      <c r="B235" s="9" t="s">
        <v>8274</v>
      </c>
      <c r="C235" s="5" t="s">
        <v>224</v>
      </c>
      <c r="D235" s="5" t="s">
        <v>127</v>
      </c>
      <c r="E235" s="13" t="s">
        <v>8214</v>
      </c>
      <c r="H235" s="9"/>
      <c r="I235" s="13">
        <v>1</v>
      </c>
      <c r="J235" s="13"/>
      <c r="K235" s="13"/>
      <c r="L235" s="13"/>
      <c r="M235" s="13"/>
      <c r="N235" s="13"/>
    </row>
    <row r="236" spans="1:14" ht="60.75" customHeight="1" x14ac:dyDescent="0.2">
      <c r="A236" s="13" t="s">
        <v>8042</v>
      </c>
      <c r="B236" s="9" t="s">
        <v>225</v>
      </c>
      <c r="C236" s="5" t="s">
        <v>221</v>
      </c>
      <c r="D236" s="5" t="s">
        <v>127</v>
      </c>
      <c r="E236" s="13" t="s">
        <v>386</v>
      </c>
      <c r="F236" s="9" t="s">
        <v>5773</v>
      </c>
      <c r="G236" s="9"/>
      <c r="H236" s="13"/>
      <c r="I236" s="13">
        <v>1</v>
      </c>
      <c r="J236" s="13">
        <v>1</v>
      </c>
      <c r="K236" s="13"/>
      <c r="L236" s="13"/>
      <c r="M236" s="13"/>
      <c r="N236" s="13"/>
    </row>
    <row r="237" spans="1:14" ht="87.75" customHeight="1" x14ac:dyDescent="0.2">
      <c r="A237" s="13" t="s">
        <v>8275</v>
      </c>
      <c r="B237" s="9" t="s">
        <v>8276</v>
      </c>
      <c r="C237" s="27" t="s">
        <v>9127</v>
      </c>
      <c r="D237" s="27" t="s">
        <v>1891</v>
      </c>
      <c r="E237" s="13" t="s">
        <v>9128</v>
      </c>
      <c r="F237" s="9"/>
      <c r="G237" s="9"/>
      <c r="H237" s="13"/>
      <c r="I237" s="13">
        <v>1</v>
      </c>
      <c r="J237" s="13">
        <v>1</v>
      </c>
      <c r="K237" s="13"/>
      <c r="L237" s="13"/>
      <c r="M237" s="13"/>
      <c r="N237" s="13"/>
    </row>
    <row r="238" spans="1:14" ht="92.25" customHeight="1" x14ac:dyDescent="0.45">
      <c r="A238" s="13" t="s">
        <v>8043</v>
      </c>
      <c r="B238" s="9" t="s">
        <v>226</v>
      </c>
      <c r="C238" s="5" t="s">
        <v>43</v>
      </c>
      <c r="D238" s="5" t="s">
        <v>45</v>
      </c>
      <c r="E238" s="13" t="s">
        <v>227</v>
      </c>
      <c r="F238" s="9"/>
      <c r="G238" s="30"/>
      <c r="H238" s="13"/>
      <c r="I238" s="13">
        <v>1</v>
      </c>
      <c r="J238" s="13">
        <v>1</v>
      </c>
      <c r="K238" s="13"/>
      <c r="L238" s="13"/>
      <c r="M238" s="13"/>
      <c r="N238" s="13"/>
    </row>
    <row r="239" spans="1:14" ht="168.75" customHeight="1" x14ac:dyDescent="0.45">
      <c r="A239" s="13" t="s">
        <v>8044</v>
      </c>
      <c r="B239" s="9" t="s">
        <v>5957</v>
      </c>
      <c r="C239" s="27" t="s">
        <v>5775</v>
      </c>
      <c r="D239" s="27" t="s">
        <v>5774</v>
      </c>
      <c r="E239" s="13" t="s">
        <v>6234</v>
      </c>
      <c r="F239" s="9" t="s">
        <v>6235</v>
      </c>
      <c r="G239" s="30"/>
      <c r="H239" s="13"/>
      <c r="I239" s="13">
        <v>1</v>
      </c>
      <c r="J239" s="13">
        <v>1</v>
      </c>
      <c r="K239" s="13"/>
      <c r="L239" s="13"/>
      <c r="M239" s="13"/>
      <c r="N239" s="13"/>
    </row>
    <row r="240" spans="1:14" ht="95.25" customHeight="1" x14ac:dyDescent="0.2">
      <c r="A240" s="13" t="s">
        <v>8045</v>
      </c>
      <c r="B240" s="9" t="s">
        <v>228</v>
      </c>
      <c r="C240" s="5" t="s">
        <v>43</v>
      </c>
      <c r="D240" s="5" t="s">
        <v>420</v>
      </c>
      <c r="E240" s="13" t="s">
        <v>5776</v>
      </c>
      <c r="H240" s="13"/>
      <c r="I240" s="13"/>
      <c r="J240" s="13">
        <v>1</v>
      </c>
      <c r="K240" s="13">
        <v>1</v>
      </c>
      <c r="L240" s="13"/>
      <c r="M240" s="13"/>
      <c r="N240" s="13"/>
    </row>
    <row r="241" spans="1:14" ht="71.25" customHeight="1" x14ac:dyDescent="0.2">
      <c r="A241" s="13" t="s">
        <v>8046</v>
      </c>
      <c r="B241" s="9" t="s">
        <v>229</v>
      </c>
      <c r="C241" s="5" t="s">
        <v>45</v>
      </c>
      <c r="D241" s="5" t="s">
        <v>43</v>
      </c>
      <c r="E241" s="13" t="s">
        <v>5777</v>
      </c>
      <c r="F241" s="9" t="s">
        <v>5779</v>
      </c>
      <c r="G241" s="9" t="s">
        <v>5778</v>
      </c>
      <c r="H241" s="13"/>
      <c r="I241" s="13">
        <v>1</v>
      </c>
      <c r="J241" s="13">
        <v>1</v>
      </c>
      <c r="K241" s="13"/>
      <c r="L241" s="13"/>
      <c r="M241" s="13"/>
      <c r="N241" s="13"/>
    </row>
    <row r="242" spans="1:14" ht="72" customHeight="1" x14ac:dyDescent="0.2">
      <c r="A242" s="13" t="s">
        <v>8047</v>
      </c>
      <c r="B242" s="9" t="s">
        <v>230</v>
      </c>
      <c r="C242" s="5" t="s">
        <v>45</v>
      </c>
      <c r="D242" s="5" t="s">
        <v>43</v>
      </c>
      <c r="E242" s="13" t="s">
        <v>5597</v>
      </c>
      <c r="F242" s="9" t="s">
        <v>5780</v>
      </c>
      <c r="G242" s="9" t="s">
        <v>5781</v>
      </c>
      <c r="H242" s="13"/>
      <c r="I242" s="13">
        <v>1</v>
      </c>
      <c r="J242" s="13">
        <v>1</v>
      </c>
      <c r="K242" s="13"/>
      <c r="L242" s="13"/>
      <c r="M242" s="13"/>
      <c r="N242" s="13">
        <v>1</v>
      </c>
    </row>
    <row r="243" spans="1:14" ht="93.75" x14ac:dyDescent="0.2">
      <c r="A243" s="13" t="s">
        <v>8048</v>
      </c>
      <c r="B243" s="9" t="s">
        <v>231</v>
      </c>
      <c r="C243" s="27" t="s">
        <v>1183</v>
      </c>
      <c r="D243" s="27" t="s">
        <v>5634</v>
      </c>
      <c r="E243" s="13" t="s">
        <v>5782</v>
      </c>
      <c r="F243" s="9" t="s">
        <v>5783</v>
      </c>
      <c r="H243" s="13"/>
      <c r="I243" s="13"/>
      <c r="J243" s="13">
        <v>1</v>
      </c>
      <c r="K243" s="13"/>
      <c r="L243" s="13"/>
      <c r="M243" s="13"/>
      <c r="N243" s="13"/>
    </row>
    <row r="244" spans="1:14" ht="105" customHeight="1" x14ac:dyDescent="0.2">
      <c r="A244" s="13" t="s">
        <v>8049</v>
      </c>
      <c r="B244" s="9" t="s">
        <v>5958</v>
      </c>
      <c r="C244" s="27" t="s">
        <v>5784</v>
      </c>
      <c r="D244" s="27" t="s">
        <v>1151</v>
      </c>
      <c r="E244" s="13" t="s">
        <v>5785</v>
      </c>
      <c r="F244" s="9" t="s">
        <v>5786</v>
      </c>
      <c r="H244" s="13" t="s">
        <v>5787</v>
      </c>
      <c r="I244" s="13">
        <v>1</v>
      </c>
      <c r="J244" s="13">
        <v>1</v>
      </c>
      <c r="K244" s="13"/>
      <c r="L244" s="13"/>
      <c r="M244" s="13"/>
      <c r="N244" s="13"/>
    </row>
    <row r="245" spans="1:14" ht="139.5" customHeight="1" x14ac:dyDescent="0.2">
      <c r="A245" s="13" t="s">
        <v>8050</v>
      </c>
      <c r="B245" s="9" t="s">
        <v>232</v>
      </c>
      <c r="C245" s="27" t="s">
        <v>1151</v>
      </c>
      <c r="D245" s="27" t="s">
        <v>4758</v>
      </c>
      <c r="E245" s="13" t="s">
        <v>8101</v>
      </c>
      <c r="F245" s="9" t="s">
        <v>5788</v>
      </c>
      <c r="H245" s="13"/>
      <c r="I245" s="13">
        <v>1</v>
      </c>
      <c r="J245" s="13">
        <v>1</v>
      </c>
      <c r="K245" s="13"/>
      <c r="L245" s="13"/>
      <c r="M245" s="13"/>
      <c r="N245" s="13"/>
    </row>
    <row r="246" spans="1:14" ht="65.25" customHeight="1" x14ac:dyDescent="0.2">
      <c r="A246" s="13" t="s">
        <v>8051</v>
      </c>
      <c r="B246" s="9" t="s">
        <v>233</v>
      </c>
      <c r="C246" s="5" t="s">
        <v>43</v>
      </c>
      <c r="D246" s="5" t="s">
        <v>45</v>
      </c>
      <c r="E246" s="13" t="s">
        <v>5789</v>
      </c>
      <c r="F246" s="9"/>
      <c r="H246" s="13"/>
      <c r="I246" s="13">
        <v>1</v>
      </c>
      <c r="J246" s="13">
        <v>1</v>
      </c>
      <c r="K246" s="13"/>
      <c r="L246" s="13"/>
      <c r="M246" s="13"/>
      <c r="N246" s="13"/>
    </row>
    <row r="247" spans="1:14" ht="63.75" customHeight="1" x14ac:dyDescent="0.2">
      <c r="A247" s="13" t="s">
        <v>8052</v>
      </c>
      <c r="B247" s="9" t="s">
        <v>234</v>
      </c>
      <c r="C247" s="5" t="s">
        <v>43</v>
      </c>
      <c r="D247" s="5" t="s">
        <v>215</v>
      </c>
      <c r="E247" s="13" t="s">
        <v>5790</v>
      </c>
      <c r="F247" s="9"/>
      <c r="H247" s="13"/>
      <c r="I247" s="13">
        <v>1</v>
      </c>
      <c r="J247" s="13">
        <v>1</v>
      </c>
      <c r="K247" s="13"/>
      <c r="L247" s="13"/>
      <c r="M247" s="13"/>
      <c r="N247" s="13"/>
    </row>
    <row r="248" spans="1:14" ht="63.75" customHeight="1" x14ac:dyDescent="0.2">
      <c r="A248" s="13" t="s">
        <v>8277</v>
      </c>
      <c r="B248" s="9" t="s">
        <v>8278</v>
      </c>
      <c r="C248" s="5" t="s">
        <v>8279</v>
      </c>
      <c r="D248" s="5" t="s">
        <v>127</v>
      </c>
      <c r="E248" s="13" t="s">
        <v>8280</v>
      </c>
      <c r="F248" s="9"/>
      <c r="H248" s="13"/>
      <c r="I248" s="13"/>
      <c r="J248" s="13">
        <v>1</v>
      </c>
      <c r="K248" s="13"/>
      <c r="L248" s="13"/>
      <c r="M248" s="13"/>
      <c r="N248" s="13"/>
    </row>
    <row r="249" spans="1:14" ht="72" customHeight="1" x14ac:dyDescent="0.2">
      <c r="A249" s="13" t="s">
        <v>8281</v>
      </c>
      <c r="B249" s="9" t="s">
        <v>8282</v>
      </c>
      <c r="C249" s="5" t="s">
        <v>8283</v>
      </c>
      <c r="D249" s="5" t="s">
        <v>8284</v>
      </c>
      <c r="E249" s="13" t="s">
        <v>8285</v>
      </c>
      <c r="F249" s="9"/>
      <c r="H249" s="13"/>
      <c r="I249" s="13">
        <v>1</v>
      </c>
      <c r="J249" s="13"/>
      <c r="K249" s="13"/>
      <c r="L249" s="13"/>
      <c r="M249" s="13"/>
      <c r="N249" s="13"/>
    </row>
    <row r="250" spans="1:14" ht="63" customHeight="1" x14ac:dyDescent="0.2">
      <c r="A250" s="13" t="s">
        <v>8286</v>
      </c>
      <c r="B250" s="9" t="s">
        <v>8287</v>
      </c>
      <c r="C250" s="5" t="s">
        <v>9129</v>
      </c>
      <c r="D250" s="5" t="s">
        <v>121</v>
      </c>
      <c r="E250" s="13" t="s">
        <v>8288</v>
      </c>
      <c r="F250" s="9"/>
      <c r="H250" s="13"/>
      <c r="I250" s="13"/>
      <c r="J250" s="13">
        <v>1</v>
      </c>
      <c r="K250" s="13"/>
      <c r="L250" s="13"/>
      <c r="M250" s="13"/>
      <c r="N250" s="13"/>
    </row>
    <row r="251" spans="1:14" ht="99.75" customHeight="1" x14ac:dyDescent="0.2">
      <c r="A251" s="13" t="s">
        <v>8053</v>
      </c>
      <c r="B251" s="9" t="s">
        <v>235</v>
      </c>
      <c r="C251" s="27" t="s">
        <v>827</v>
      </c>
      <c r="D251" s="27" t="s">
        <v>825</v>
      </c>
      <c r="E251" s="13" t="s">
        <v>5791</v>
      </c>
      <c r="F251" s="9"/>
      <c r="H251" s="13"/>
      <c r="I251" s="13">
        <v>1</v>
      </c>
      <c r="J251" s="13">
        <v>1</v>
      </c>
      <c r="K251" s="13"/>
      <c r="L251" s="13"/>
      <c r="M251" s="13"/>
      <c r="N251" s="13"/>
    </row>
    <row r="252" spans="1:14" ht="68.25" customHeight="1" x14ac:dyDescent="0.2">
      <c r="A252" s="13" t="s">
        <v>8054</v>
      </c>
      <c r="B252" s="9" t="s">
        <v>236</v>
      </c>
      <c r="C252" s="5" t="s">
        <v>51</v>
      </c>
      <c r="D252" s="5" t="s">
        <v>45</v>
      </c>
      <c r="E252" s="13" t="s">
        <v>5792</v>
      </c>
      <c r="F252" s="9"/>
      <c r="H252" s="13"/>
      <c r="I252" s="13">
        <v>1</v>
      </c>
      <c r="J252" s="13">
        <v>1</v>
      </c>
      <c r="K252" s="13"/>
      <c r="L252" s="13"/>
      <c r="M252" s="13"/>
      <c r="N252" s="13"/>
    </row>
    <row r="253" spans="1:14" ht="81.75" customHeight="1" x14ac:dyDescent="0.2">
      <c r="A253" s="13" t="s">
        <v>8055</v>
      </c>
      <c r="B253" s="9" t="s">
        <v>237</v>
      </c>
      <c r="C253" s="5" t="s">
        <v>43</v>
      </c>
      <c r="D253" s="27" t="s">
        <v>498</v>
      </c>
      <c r="E253" s="13" t="s">
        <v>497</v>
      </c>
      <c r="F253" s="9" t="s">
        <v>239</v>
      </c>
      <c r="H253" s="13"/>
      <c r="I253" s="13"/>
      <c r="J253" s="13">
        <v>1</v>
      </c>
      <c r="K253" s="13"/>
      <c r="L253" s="13"/>
      <c r="M253" s="13"/>
      <c r="N253" s="13"/>
    </row>
    <row r="254" spans="1:14" ht="81" customHeight="1" x14ac:dyDescent="0.2">
      <c r="A254" s="13" t="s">
        <v>8056</v>
      </c>
      <c r="B254" s="9" t="s">
        <v>240</v>
      </c>
      <c r="C254" s="5" t="s">
        <v>51</v>
      </c>
      <c r="D254" s="5" t="s">
        <v>95</v>
      </c>
      <c r="E254" s="13" t="s">
        <v>5793</v>
      </c>
      <c r="F254" s="9"/>
      <c r="H254" s="13"/>
      <c r="I254" s="13">
        <v>1</v>
      </c>
      <c r="J254" s="13">
        <v>1</v>
      </c>
      <c r="K254" s="13"/>
      <c r="L254" s="13"/>
      <c r="M254" s="13"/>
      <c r="N254" s="13"/>
    </row>
    <row r="255" spans="1:14" ht="60.75" customHeight="1" x14ac:dyDescent="0.2">
      <c r="A255" s="13" t="s">
        <v>8289</v>
      </c>
      <c r="B255" s="9" t="s">
        <v>8290</v>
      </c>
      <c r="C255" s="5" t="s">
        <v>43</v>
      </c>
      <c r="D255" s="5" t="s">
        <v>45</v>
      </c>
      <c r="E255" s="13" t="s">
        <v>8291</v>
      </c>
      <c r="F255" s="9"/>
      <c r="H255" s="13"/>
      <c r="I255" s="13">
        <v>1</v>
      </c>
      <c r="J255" s="13"/>
      <c r="K255" s="13"/>
      <c r="L255" s="13"/>
      <c r="M255" s="13"/>
      <c r="N255" s="13"/>
    </row>
    <row r="256" spans="1:14" ht="95.25" customHeight="1" x14ac:dyDescent="0.2">
      <c r="A256" s="13" t="s">
        <v>8057</v>
      </c>
      <c r="B256" s="9" t="s">
        <v>241</v>
      </c>
      <c r="C256" s="27" t="s">
        <v>5501</v>
      </c>
      <c r="D256" s="5" t="s">
        <v>45</v>
      </c>
      <c r="E256" s="13" t="s">
        <v>5794</v>
      </c>
      <c r="F256" s="9"/>
      <c r="H256" s="13"/>
      <c r="I256" s="13">
        <v>1</v>
      </c>
      <c r="J256" s="13">
        <v>1</v>
      </c>
      <c r="K256" s="13"/>
      <c r="L256" s="13"/>
      <c r="M256" s="13"/>
      <c r="N256" s="13"/>
    </row>
    <row r="257" spans="1:14" ht="95.25" customHeight="1" x14ac:dyDescent="0.2">
      <c r="A257" s="13"/>
      <c r="B257" s="9"/>
      <c r="C257" s="27"/>
      <c r="D257" s="5"/>
      <c r="E257" s="13"/>
      <c r="F257" s="9"/>
      <c r="H257" s="13"/>
      <c r="I257" s="36">
        <f t="shared" ref="I257:N257" si="2">SUM(I169:I256)</f>
        <v>65</v>
      </c>
      <c r="J257" s="36">
        <f t="shared" si="2"/>
        <v>74</v>
      </c>
      <c r="K257" s="36">
        <f t="shared" si="2"/>
        <v>8</v>
      </c>
      <c r="L257" s="36">
        <f t="shared" si="2"/>
        <v>5</v>
      </c>
      <c r="M257" s="36">
        <f t="shared" si="2"/>
        <v>8</v>
      </c>
      <c r="N257" s="36">
        <f t="shared" si="2"/>
        <v>6</v>
      </c>
    </row>
    <row r="258" spans="1:14" ht="42.75" x14ac:dyDescent="0.2">
      <c r="A258" s="18"/>
      <c r="B258" s="21" t="s">
        <v>6491</v>
      </c>
      <c r="C258" s="17"/>
      <c r="D258" s="17"/>
      <c r="E258" s="13"/>
      <c r="F258" s="13"/>
      <c r="G258" s="13"/>
      <c r="H258" s="13"/>
      <c r="I258" s="13"/>
      <c r="J258" s="13"/>
      <c r="K258" s="13"/>
      <c r="L258" s="13"/>
      <c r="M258" s="13"/>
      <c r="N258" s="13"/>
    </row>
    <row r="259" spans="1:14" ht="87" customHeight="1" x14ac:dyDescent="0.2">
      <c r="A259" s="4" t="s">
        <v>6492</v>
      </c>
      <c r="B259" s="9" t="s">
        <v>565</v>
      </c>
      <c r="C259" s="5" t="s">
        <v>95</v>
      </c>
      <c r="D259" s="5" t="s">
        <v>499</v>
      </c>
      <c r="E259" s="13" t="s">
        <v>500</v>
      </c>
      <c r="F259" s="7"/>
      <c r="H259" s="13"/>
      <c r="I259" s="13"/>
      <c r="J259" s="13">
        <v>1</v>
      </c>
      <c r="K259" s="13">
        <v>1</v>
      </c>
      <c r="L259" s="13"/>
      <c r="M259" s="13"/>
      <c r="N259" s="13"/>
    </row>
    <row r="260" spans="1:14" ht="66.75" customHeight="1" x14ac:dyDescent="0.2">
      <c r="A260" s="4" t="s">
        <v>6493</v>
      </c>
      <c r="B260" s="9" t="s">
        <v>244</v>
      </c>
      <c r="C260" s="5" t="s">
        <v>95</v>
      </c>
      <c r="D260" s="5" t="s">
        <v>245</v>
      </c>
      <c r="E260" s="13" t="s">
        <v>5795</v>
      </c>
      <c r="F260" s="9" t="s">
        <v>502</v>
      </c>
      <c r="H260" s="13"/>
      <c r="I260" s="13"/>
      <c r="J260" s="13">
        <v>1</v>
      </c>
      <c r="K260" s="13"/>
      <c r="L260" s="13">
        <v>1</v>
      </c>
      <c r="M260" s="13"/>
      <c r="N260" s="13"/>
    </row>
    <row r="261" spans="1:14" ht="112.5" x14ac:dyDescent="0.2">
      <c r="A261" s="4" t="s">
        <v>6494</v>
      </c>
      <c r="B261" s="9" t="s">
        <v>246</v>
      </c>
      <c r="C261" s="27" t="s">
        <v>5796</v>
      </c>
      <c r="D261" s="27" t="s">
        <v>5797</v>
      </c>
      <c r="E261" s="13" t="s">
        <v>5798</v>
      </c>
      <c r="F261" s="9"/>
      <c r="H261" s="13" t="s">
        <v>5799</v>
      </c>
      <c r="I261" s="13"/>
      <c r="J261" s="13">
        <v>1</v>
      </c>
      <c r="K261" s="13"/>
      <c r="L261" s="13"/>
      <c r="M261" s="13"/>
      <c r="N261" s="13"/>
    </row>
    <row r="262" spans="1:14" ht="75" x14ac:dyDescent="0.2">
      <c r="A262" s="4" t="s">
        <v>6495</v>
      </c>
      <c r="B262" s="9" t="s">
        <v>247</v>
      </c>
      <c r="C262" s="27" t="s">
        <v>4599</v>
      </c>
      <c r="D262" s="27" t="s">
        <v>4600</v>
      </c>
      <c r="E262" s="13" t="s">
        <v>4601</v>
      </c>
      <c r="H262" s="13"/>
      <c r="I262" s="13"/>
      <c r="J262" s="13"/>
      <c r="K262" s="13">
        <v>1</v>
      </c>
      <c r="L262" s="13">
        <v>1</v>
      </c>
      <c r="M262" s="13"/>
      <c r="N262" s="13"/>
    </row>
    <row r="263" spans="1:14" ht="66.75" customHeight="1" x14ac:dyDescent="0.2">
      <c r="A263" s="4" t="s">
        <v>6496</v>
      </c>
      <c r="B263" s="9" t="s">
        <v>248</v>
      </c>
      <c r="C263" s="5" t="s">
        <v>95</v>
      </c>
      <c r="D263" s="5" t="s">
        <v>249</v>
      </c>
      <c r="E263" s="13" t="s">
        <v>505</v>
      </c>
      <c r="F263" s="9" t="s">
        <v>501</v>
      </c>
      <c r="G263" s="9" t="s">
        <v>250</v>
      </c>
      <c r="H263" s="13"/>
      <c r="I263" s="13"/>
      <c r="J263" s="13">
        <v>1</v>
      </c>
      <c r="K263" s="13"/>
      <c r="L263" s="13"/>
      <c r="M263" s="13"/>
      <c r="N263" s="13"/>
    </row>
    <row r="264" spans="1:14" ht="100.5" customHeight="1" x14ac:dyDescent="0.2">
      <c r="A264" s="4" t="s">
        <v>6497</v>
      </c>
      <c r="B264" s="9" t="s">
        <v>251</v>
      </c>
      <c r="C264" s="5" t="s">
        <v>95</v>
      </c>
      <c r="D264" s="5" t="s">
        <v>245</v>
      </c>
      <c r="E264" s="13" t="s">
        <v>5800</v>
      </c>
      <c r="F264" s="9" t="s">
        <v>5801</v>
      </c>
      <c r="G264" s="9" t="s">
        <v>506</v>
      </c>
      <c r="I264" s="13"/>
      <c r="J264" s="13">
        <v>1</v>
      </c>
      <c r="K264" s="13"/>
      <c r="L264" s="13">
        <v>1</v>
      </c>
      <c r="M264" s="13"/>
      <c r="N264" s="13"/>
    </row>
    <row r="265" spans="1:14" ht="76.5" customHeight="1" x14ac:dyDescent="0.2">
      <c r="A265" s="4" t="s">
        <v>6498</v>
      </c>
      <c r="B265" s="9" t="s">
        <v>252</v>
      </c>
      <c r="C265" s="5" t="s">
        <v>5802</v>
      </c>
      <c r="D265" s="27" t="s">
        <v>5803</v>
      </c>
      <c r="E265" s="13" t="s">
        <v>507</v>
      </c>
      <c r="F265" s="9"/>
      <c r="H265" s="13"/>
      <c r="I265" s="13"/>
      <c r="J265" s="13"/>
      <c r="K265" s="13">
        <v>1</v>
      </c>
      <c r="L265" s="13">
        <v>1</v>
      </c>
      <c r="M265" s="13"/>
      <c r="N265" s="13"/>
    </row>
    <row r="266" spans="1:14" ht="74.25" customHeight="1" x14ac:dyDescent="0.2">
      <c r="A266" s="4" t="s">
        <v>6499</v>
      </c>
      <c r="B266" s="9" t="s">
        <v>254</v>
      </c>
      <c r="C266" s="5" t="s">
        <v>95</v>
      </c>
      <c r="D266" s="27" t="s">
        <v>5817</v>
      </c>
      <c r="E266" s="13" t="s">
        <v>503</v>
      </c>
      <c r="F266" s="9" t="s">
        <v>250</v>
      </c>
      <c r="H266" s="13"/>
      <c r="I266" s="13"/>
      <c r="J266" s="13"/>
      <c r="K266" s="13">
        <v>1</v>
      </c>
      <c r="L266" s="13">
        <v>1</v>
      </c>
      <c r="M266" s="13"/>
      <c r="N266" s="13"/>
    </row>
    <row r="267" spans="1:14" ht="56.25" x14ac:dyDescent="0.2">
      <c r="A267" s="4" t="s">
        <v>6500</v>
      </c>
      <c r="B267" s="9" t="s">
        <v>255</v>
      </c>
      <c r="C267" s="5" t="s">
        <v>253</v>
      </c>
      <c r="D267" s="5" t="s">
        <v>256</v>
      </c>
      <c r="E267" s="13" t="s">
        <v>509</v>
      </c>
      <c r="F267" s="9" t="s">
        <v>508</v>
      </c>
      <c r="G267" s="13"/>
      <c r="H267" s="13"/>
      <c r="I267" s="13"/>
      <c r="J267" s="13">
        <v>1</v>
      </c>
      <c r="K267" s="13">
        <v>1</v>
      </c>
      <c r="L267" s="13">
        <v>1</v>
      </c>
      <c r="M267" s="13"/>
      <c r="N267" s="13"/>
    </row>
    <row r="268" spans="1:14" ht="57.75" customHeight="1" x14ac:dyDescent="0.2">
      <c r="A268" s="4" t="s">
        <v>6501</v>
      </c>
      <c r="B268" s="9" t="s">
        <v>257</v>
      </c>
      <c r="C268" s="5" t="s">
        <v>95</v>
      </c>
      <c r="D268" s="5" t="s">
        <v>245</v>
      </c>
      <c r="E268" s="13" t="s">
        <v>5804</v>
      </c>
      <c r="F268" s="9"/>
      <c r="H268" s="13"/>
      <c r="I268" s="13">
        <v>1</v>
      </c>
      <c r="J268" s="13">
        <v>1</v>
      </c>
      <c r="K268" s="13"/>
      <c r="L268" s="13">
        <v>1</v>
      </c>
      <c r="M268" s="13"/>
      <c r="N268" s="13"/>
    </row>
    <row r="269" spans="1:14" ht="134.25" customHeight="1" x14ac:dyDescent="0.2">
      <c r="A269" s="4" t="s">
        <v>6502</v>
      </c>
      <c r="B269" s="9" t="s">
        <v>258</v>
      </c>
      <c r="C269" s="5" t="s">
        <v>510</v>
      </c>
      <c r="D269" s="27" t="s">
        <v>5816</v>
      </c>
      <c r="E269" s="13" t="s">
        <v>507</v>
      </c>
      <c r="F269" s="9" t="s">
        <v>259</v>
      </c>
      <c r="H269" s="13"/>
      <c r="I269" s="13"/>
      <c r="J269" s="13"/>
      <c r="K269" s="13">
        <v>1</v>
      </c>
      <c r="L269" s="13">
        <v>1</v>
      </c>
      <c r="M269" s="13"/>
      <c r="N269" s="13"/>
    </row>
    <row r="270" spans="1:14" ht="153" customHeight="1" x14ac:dyDescent="0.2">
      <c r="A270" s="4" t="s">
        <v>6503</v>
      </c>
      <c r="B270" s="9" t="s">
        <v>260</v>
      </c>
      <c r="C270" s="5" t="s">
        <v>510</v>
      </c>
      <c r="D270" s="27" t="s">
        <v>511</v>
      </c>
      <c r="E270" s="13" t="s">
        <v>507</v>
      </c>
      <c r="F270" s="9" t="s">
        <v>259</v>
      </c>
      <c r="H270" s="13"/>
      <c r="I270" s="13"/>
      <c r="J270" s="13"/>
      <c r="K270" s="13">
        <v>1</v>
      </c>
      <c r="L270" s="13">
        <v>1</v>
      </c>
      <c r="M270" s="13"/>
      <c r="N270" s="13"/>
    </row>
    <row r="271" spans="1:14" ht="80.25" customHeight="1" x14ac:dyDescent="0.2">
      <c r="A271" s="9" t="s">
        <v>8293</v>
      </c>
      <c r="B271" s="9" t="s">
        <v>8292</v>
      </c>
      <c r="C271" s="5" t="s">
        <v>95</v>
      </c>
      <c r="D271" s="27" t="s">
        <v>45</v>
      </c>
      <c r="E271" s="13" t="s">
        <v>9130</v>
      </c>
      <c r="F271" s="9" t="s">
        <v>9131</v>
      </c>
      <c r="H271" s="13"/>
      <c r="I271" s="13">
        <v>1</v>
      </c>
      <c r="J271" s="13">
        <v>1</v>
      </c>
      <c r="K271" s="13"/>
      <c r="L271" s="13"/>
      <c r="M271" s="13"/>
      <c r="N271" s="13"/>
    </row>
    <row r="272" spans="1:14" ht="81" customHeight="1" x14ac:dyDescent="0.2">
      <c r="A272" s="4" t="s">
        <v>6504</v>
      </c>
      <c r="B272" s="9" t="s">
        <v>261</v>
      </c>
      <c r="C272" s="5" t="s">
        <v>512</v>
      </c>
      <c r="D272" s="5" t="s">
        <v>513</v>
      </c>
      <c r="E272" s="13" t="s">
        <v>5805</v>
      </c>
      <c r="F272" s="9" t="s">
        <v>514</v>
      </c>
      <c r="H272" s="13"/>
      <c r="I272" s="13"/>
      <c r="J272" s="13">
        <v>1</v>
      </c>
      <c r="K272" s="13">
        <v>1</v>
      </c>
      <c r="L272" s="13"/>
      <c r="M272" s="13"/>
      <c r="N272" s="13"/>
    </row>
    <row r="273" spans="1:14" ht="37.5" x14ac:dyDescent="0.2">
      <c r="A273" s="4" t="s">
        <v>6505</v>
      </c>
      <c r="B273" s="9" t="s">
        <v>262</v>
      </c>
      <c r="C273" s="5" t="s">
        <v>516</v>
      </c>
      <c r="D273" s="5" t="s">
        <v>515</v>
      </c>
      <c r="E273" s="13" t="s">
        <v>263</v>
      </c>
      <c r="F273" s="9"/>
      <c r="H273" s="13"/>
      <c r="I273" s="13"/>
      <c r="J273" s="13"/>
      <c r="K273" s="13">
        <v>1</v>
      </c>
      <c r="L273" s="13"/>
      <c r="M273" s="13"/>
      <c r="N273" s="13"/>
    </row>
    <row r="274" spans="1:14" ht="98.25" customHeight="1" x14ac:dyDescent="0.2">
      <c r="A274" s="4" t="s">
        <v>6506</v>
      </c>
      <c r="B274" s="9" t="s">
        <v>264</v>
      </c>
      <c r="C274" s="5" t="s">
        <v>43</v>
      </c>
      <c r="D274" s="5" t="s">
        <v>518</v>
      </c>
      <c r="E274" s="13" t="s">
        <v>5806</v>
      </c>
      <c r="F274" s="9" t="s">
        <v>265</v>
      </c>
      <c r="G274" s="9" t="s">
        <v>517</v>
      </c>
      <c r="H274" s="13"/>
      <c r="I274" s="13"/>
      <c r="J274" s="13"/>
      <c r="K274" s="13">
        <v>1</v>
      </c>
      <c r="L274" s="13">
        <v>1</v>
      </c>
      <c r="M274" s="13"/>
      <c r="N274" s="13"/>
    </row>
    <row r="275" spans="1:14" ht="72" customHeight="1" x14ac:dyDescent="0.2">
      <c r="A275" s="4" t="s">
        <v>6507</v>
      </c>
      <c r="B275" s="9" t="s">
        <v>266</v>
      </c>
      <c r="C275" s="5" t="s">
        <v>43</v>
      </c>
      <c r="D275" s="5" t="s">
        <v>102</v>
      </c>
      <c r="E275" s="13" t="s">
        <v>519</v>
      </c>
      <c r="F275" s="9"/>
      <c r="H275" s="13"/>
      <c r="I275" s="13"/>
      <c r="J275" s="13"/>
      <c r="K275" s="13">
        <v>1</v>
      </c>
      <c r="L275" s="13"/>
      <c r="M275" s="13"/>
      <c r="N275" s="13"/>
    </row>
    <row r="276" spans="1:14" ht="60.75" customHeight="1" x14ac:dyDescent="0.2">
      <c r="A276" s="4" t="s">
        <v>8294</v>
      </c>
      <c r="B276" s="9" t="s">
        <v>8295</v>
      </c>
      <c r="C276" s="5" t="s">
        <v>43</v>
      </c>
      <c r="D276" s="5" t="s">
        <v>454</v>
      </c>
      <c r="E276" s="13" t="s">
        <v>8331</v>
      </c>
      <c r="F276" s="9"/>
      <c r="H276" s="13"/>
      <c r="I276" s="13"/>
      <c r="J276" s="13">
        <v>1</v>
      </c>
      <c r="K276" s="13">
        <v>1</v>
      </c>
      <c r="L276" s="13"/>
      <c r="M276" s="13"/>
      <c r="N276" s="13"/>
    </row>
    <row r="277" spans="1:14" ht="70.5" customHeight="1" x14ac:dyDescent="0.2">
      <c r="A277" s="4" t="s">
        <v>6508</v>
      </c>
      <c r="B277" s="9" t="s">
        <v>267</v>
      </c>
      <c r="C277" s="5" t="s">
        <v>43</v>
      </c>
      <c r="D277" s="5" t="s">
        <v>5807</v>
      </c>
      <c r="E277" s="13" t="s">
        <v>5808</v>
      </c>
      <c r="F277" s="9"/>
      <c r="H277" s="13"/>
      <c r="I277" s="13"/>
      <c r="J277" s="13"/>
      <c r="K277" s="13">
        <v>1</v>
      </c>
      <c r="L277" s="13"/>
      <c r="M277" s="13"/>
      <c r="N277" s="13"/>
    </row>
    <row r="278" spans="1:14" ht="148.5" customHeight="1" x14ac:dyDescent="0.2">
      <c r="A278" s="4" t="s">
        <v>6509</v>
      </c>
      <c r="B278" s="9" t="s">
        <v>269</v>
      </c>
      <c r="C278" s="5" t="s">
        <v>43</v>
      </c>
      <c r="D278" s="27" t="s">
        <v>5809</v>
      </c>
      <c r="E278" s="13" t="s">
        <v>270</v>
      </c>
      <c r="F278" s="9" t="s">
        <v>520</v>
      </c>
      <c r="H278" s="13"/>
      <c r="I278" s="13"/>
      <c r="J278" s="13"/>
      <c r="K278" s="13">
        <v>1</v>
      </c>
      <c r="L278" s="13"/>
      <c r="M278" s="13"/>
      <c r="N278" s="13"/>
    </row>
    <row r="279" spans="1:14" ht="117.75" customHeight="1" x14ac:dyDescent="0.2">
      <c r="A279" s="4" t="s">
        <v>6510</v>
      </c>
      <c r="B279" s="9" t="s">
        <v>271</v>
      </c>
      <c r="C279" s="27" t="s">
        <v>3894</v>
      </c>
      <c r="D279" s="27" t="s">
        <v>5810</v>
      </c>
      <c r="E279" s="13" t="s">
        <v>5811</v>
      </c>
      <c r="F279" s="9"/>
      <c r="H279" s="13"/>
      <c r="I279" s="13"/>
      <c r="J279" s="13">
        <v>1</v>
      </c>
      <c r="K279" s="13">
        <v>1</v>
      </c>
      <c r="L279" s="13">
        <v>1</v>
      </c>
      <c r="M279" s="13"/>
      <c r="N279" s="13"/>
    </row>
    <row r="280" spans="1:14" ht="147" customHeight="1" x14ac:dyDescent="0.2">
      <c r="A280" s="4" t="s">
        <v>6511</v>
      </c>
      <c r="B280" s="9" t="s">
        <v>272</v>
      </c>
      <c r="C280" s="5" t="s">
        <v>43</v>
      </c>
      <c r="D280" s="5" t="s">
        <v>268</v>
      </c>
      <c r="E280" s="13" t="s">
        <v>5812</v>
      </c>
      <c r="F280" s="9" t="s">
        <v>521</v>
      </c>
      <c r="H280" s="9" t="s">
        <v>522</v>
      </c>
      <c r="I280" s="13"/>
      <c r="J280" s="13">
        <v>1</v>
      </c>
      <c r="K280" s="13">
        <v>1</v>
      </c>
      <c r="L280" s="13"/>
      <c r="M280" s="13"/>
      <c r="N280" s="13"/>
    </row>
    <row r="281" spans="1:14" ht="54.75" customHeight="1" x14ac:dyDescent="0.2">
      <c r="A281" s="4" t="s">
        <v>8296</v>
      </c>
      <c r="B281" s="9" t="s">
        <v>8297</v>
      </c>
      <c r="C281" s="5" t="s">
        <v>43</v>
      </c>
      <c r="D281" s="5" t="s">
        <v>8298</v>
      </c>
      <c r="E281" s="13" t="s">
        <v>8299</v>
      </c>
      <c r="F281" s="9"/>
      <c r="H281" s="9"/>
      <c r="I281" s="13">
        <v>1</v>
      </c>
      <c r="J281" s="13">
        <v>1</v>
      </c>
      <c r="K281" s="13"/>
      <c r="L281" s="13"/>
      <c r="M281" s="13"/>
      <c r="N281" s="13"/>
    </row>
    <row r="282" spans="1:14" ht="72" customHeight="1" x14ac:dyDescent="0.2">
      <c r="A282" s="4" t="s">
        <v>6512</v>
      </c>
      <c r="B282" s="9" t="s">
        <v>273</v>
      </c>
      <c r="C282" s="5" t="s">
        <v>5813</v>
      </c>
      <c r="D282" s="5" t="s">
        <v>43</v>
      </c>
      <c r="E282" s="13" t="s">
        <v>523</v>
      </c>
      <c r="F282" s="9"/>
      <c r="H282" s="13"/>
      <c r="I282" s="13">
        <v>1</v>
      </c>
      <c r="J282" s="13">
        <v>1</v>
      </c>
      <c r="K282" s="13"/>
      <c r="L282" s="13"/>
      <c r="M282" s="13"/>
      <c r="N282" s="13"/>
    </row>
    <row r="283" spans="1:14" ht="90" customHeight="1" x14ac:dyDescent="0.2">
      <c r="A283" s="4" t="s">
        <v>6513</v>
      </c>
      <c r="B283" s="9" t="s">
        <v>274</v>
      </c>
      <c r="C283" s="5" t="s">
        <v>43</v>
      </c>
      <c r="D283" s="5" t="s">
        <v>43</v>
      </c>
      <c r="E283" s="13" t="s">
        <v>5814</v>
      </c>
      <c r="F283" s="9" t="s">
        <v>275</v>
      </c>
      <c r="H283" s="13"/>
      <c r="I283" s="13"/>
      <c r="J283" s="13">
        <v>1</v>
      </c>
      <c r="K283" s="13"/>
      <c r="L283" s="13">
        <v>1</v>
      </c>
      <c r="M283" s="13"/>
      <c r="N283" s="13"/>
    </row>
    <row r="284" spans="1:14" ht="76.5" customHeight="1" x14ac:dyDescent="0.2">
      <c r="A284" s="4" t="s">
        <v>6514</v>
      </c>
      <c r="B284" s="9" t="s">
        <v>276</v>
      </c>
      <c r="C284" s="5" t="s">
        <v>43</v>
      </c>
      <c r="D284" s="27" t="s">
        <v>5815</v>
      </c>
      <c r="E284" s="13" t="s">
        <v>504</v>
      </c>
      <c r="F284" s="9"/>
      <c r="H284" s="13"/>
      <c r="I284" s="13"/>
      <c r="J284" s="13"/>
      <c r="K284" s="13">
        <v>1</v>
      </c>
      <c r="L284" s="13">
        <v>1</v>
      </c>
      <c r="M284" s="13"/>
      <c r="N284" s="13"/>
    </row>
    <row r="285" spans="1:14" ht="129.75" customHeight="1" x14ac:dyDescent="0.2">
      <c r="A285" s="4" t="s">
        <v>6515</v>
      </c>
      <c r="B285" s="9" t="s">
        <v>277</v>
      </c>
      <c r="C285" s="27" t="s">
        <v>4707</v>
      </c>
      <c r="D285" s="27" t="s">
        <v>4600</v>
      </c>
      <c r="E285" s="13" t="s">
        <v>5819</v>
      </c>
      <c r="F285" s="9" t="s">
        <v>5818</v>
      </c>
      <c r="G285" s="9" t="s">
        <v>8102</v>
      </c>
      <c r="H285" s="13" t="s">
        <v>5820</v>
      </c>
      <c r="I285" s="13"/>
      <c r="J285" s="13"/>
      <c r="K285" s="13">
        <v>1</v>
      </c>
      <c r="L285" s="13">
        <v>1</v>
      </c>
      <c r="M285" s="13"/>
      <c r="N285" s="13"/>
    </row>
    <row r="286" spans="1:14" ht="67.5" customHeight="1" x14ac:dyDescent="0.2">
      <c r="A286" s="4" t="s">
        <v>6516</v>
      </c>
      <c r="B286" s="9" t="s">
        <v>278</v>
      </c>
      <c r="C286" s="5" t="s">
        <v>24</v>
      </c>
      <c r="D286" s="5" t="s">
        <v>24</v>
      </c>
      <c r="E286" s="13" t="s">
        <v>5821</v>
      </c>
      <c r="F286" s="9"/>
      <c r="H286" s="13"/>
      <c r="I286" s="13"/>
      <c r="J286" s="13"/>
      <c r="K286" s="13">
        <v>1</v>
      </c>
      <c r="L286" s="13"/>
      <c r="M286" s="13"/>
      <c r="N286" s="13"/>
    </row>
    <row r="287" spans="1:14" ht="131.25" x14ac:dyDescent="0.2">
      <c r="A287" s="4" t="s">
        <v>6517</v>
      </c>
      <c r="B287" s="9" t="s">
        <v>279</v>
      </c>
      <c r="C287" s="5" t="s">
        <v>43</v>
      </c>
      <c r="D287" s="31" t="s">
        <v>5822</v>
      </c>
      <c r="E287" s="13" t="s">
        <v>280</v>
      </c>
      <c r="F287" s="9"/>
      <c r="H287" s="13"/>
      <c r="I287" s="13"/>
      <c r="J287" s="13">
        <v>1</v>
      </c>
      <c r="K287" s="13">
        <v>1</v>
      </c>
      <c r="L287" s="13"/>
      <c r="M287" s="13"/>
      <c r="N287" s="13"/>
    </row>
    <row r="288" spans="1:14" ht="67.5" customHeight="1" x14ac:dyDescent="0.2">
      <c r="A288" s="4" t="s">
        <v>6518</v>
      </c>
      <c r="B288" s="9" t="s">
        <v>281</v>
      </c>
      <c r="C288" s="5" t="s">
        <v>95</v>
      </c>
      <c r="D288" s="5" t="s">
        <v>95</v>
      </c>
      <c r="E288" s="13" t="s">
        <v>5823</v>
      </c>
      <c r="F288" s="9" t="s">
        <v>5824</v>
      </c>
      <c r="G288" s="9" t="s">
        <v>5825</v>
      </c>
      <c r="H288" s="13"/>
      <c r="I288" s="13"/>
      <c r="J288" s="13">
        <v>1</v>
      </c>
      <c r="K288" s="13"/>
      <c r="L288" s="13"/>
      <c r="M288" s="13"/>
      <c r="N288" s="13"/>
    </row>
    <row r="289" spans="1:14" ht="66" customHeight="1" x14ac:dyDescent="0.2">
      <c r="A289" s="4" t="s">
        <v>6519</v>
      </c>
      <c r="B289" s="9" t="s">
        <v>282</v>
      </c>
      <c r="C289" s="5" t="s">
        <v>9132</v>
      </c>
      <c r="D289" s="5" t="s">
        <v>5750</v>
      </c>
      <c r="E289" s="13" t="s">
        <v>8319</v>
      </c>
      <c r="F289" s="9"/>
      <c r="H289" s="13"/>
      <c r="I289" s="13"/>
      <c r="J289" s="13">
        <v>1</v>
      </c>
      <c r="K289" s="13"/>
      <c r="L289" s="13">
        <v>1</v>
      </c>
      <c r="M289" s="13"/>
      <c r="N289" s="13"/>
    </row>
    <row r="290" spans="1:14" ht="66" customHeight="1" x14ac:dyDescent="0.2">
      <c r="A290" s="4" t="s">
        <v>8300</v>
      </c>
      <c r="B290" s="9" t="s">
        <v>8301</v>
      </c>
      <c r="C290" s="5" t="s">
        <v>9132</v>
      </c>
      <c r="D290" s="5" t="s">
        <v>5750</v>
      </c>
      <c r="E290" s="13" t="s">
        <v>8319</v>
      </c>
      <c r="F290" s="9"/>
      <c r="H290" s="13"/>
      <c r="I290" s="13"/>
      <c r="J290" s="13">
        <v>1</v>
      </c>
      <c r="K290" s="13"/>
      <c r="L290" s="13">
        <v>1</v>
      </c>
      <c r="M290" s="13"/>
      <c r="N290" s="13"/>
    </row>
    <row r="291" spans="1:14" ht="48.75" customHeight="1" x14ac:dyDescent="0.2">
      <c r="A291" s="4" t="s">
        <v>8302</v>
      </c>
      <c r="B291" s="9" t="s">
        <v>8303</v>
      </c>
      <c r="C291" s="5" t="s">
        <v>45</v>
      </c>
      <c r="D291" s="5" t="s">
        <v>8304</v>
      </c>
      <c r="E291" s="13" t="s">
        <v>8305</v>
      </c>
      <c r="F291" s="9"/>
      <c r="H291" s="13"/>
      <c r="I291" s="13">
        <v>1</v>
      </c>
      <c r="J291" s="13"/>
      <c r="K291" s="13"/>
      <c r="L291" s="13"/>
      <c r="M291" s="13"/>
      <c r="N291" s="13"/>
    </row>
    <row r="292" spans="1:14" ht="48.75" customHeight="1" x14ac:dyDescent="0.2">
      <c r="A292" s="4" t="s">
        <v>8306</v>
      </c>
      <c r="B292" s="9" t="s">
        <v>8307</v>
      </c>
      <c r="C292" s="5" t="s">
        <v>127</v>
      </c>
      <c r="D292" s="5" t="s">
        <v>45</v>
      </c>
      <c r="E292" s="13" t="s">
        <v>8308</v>
      </c>
      <c r="F292" s="9"/>
      <c r="H292" s="13"/>
      <c r="I292" s="13">
        <v>1</v>
      </c>
      <c r="J292" s="13"/>
      <c r="K292" s="13"/>
      <c r="L292" s="13"/>
      <c r="M292" s="13"/>
      <c r="N292" s="13"/>
    </row>
    <row r="293" spans="1:14" ht="83.25" customHeight="1" x14ac:dyDescent="0.2">
      <c r="A293" s="4" t="s">
        <v>8309</v>
      </c>
      <c r="B293" s="9" t="s">
        <v>8310</v>
      </c>
      <c r="C293" s="5" t="s">
        <v>43</v>
      </c>
      <c r="D293" s="5" t="s">
        <v>9133</v>
      </c>
      <c r="E293" s="13" t="s">
        <v>8330</v>
      </c>
      <c r="F293" s="9"/>
      <c r="H293" s="13"/>
      <c r="I293" s="13"/>
      <c r="J293" s="13"/>
      <c r="K293" s="13">
        <v>1</v>
      </c>
      <c r="L293" s="13"/>
      <c r="M293" s="13"/>
      <c r="N293" s="13"/>
    </row>
    <row r="294" spans="1:14" ht="102" customHeight="1" x14ac:dyDescent="0.2">
      <c r="A294" s="4" t="s">
        <v>6520</v>
      </c>
      <c r="B294" s="9" t="s">
        <v>283</v>
      </c>
      <c r="C294" s="5" t="s">
        <v>5828</v>
      </c>
      <c r="D294" s="5" t="s">
        <v>45</v>
      </c>
      <c r="E294" s="13" t="s">
        <v>5826</v>
      </c>
      <c r="F294" s="9" t="s">
        <v>5829</v>
      </c>
      <c r="H294" s="2" t="s">
        <v>5827</v>
      </c>
      <c r="I294" s="13"/>
      <c r="J294" s="13">
        <v>1</v>
      </c>
      <c r="K294" s="13"/>
      <c r="L294" s="13"/>
      <c r="M294" s="13"/>
      <c r="N294" s="13"/>
    </row>
    <row r="295" spans="1:14" ht="69.75" customHeight="1" x14ac:dyDescent="0.2">
      <c r="A295" s="4" t="s">
        <v>6521</v>
      </c>
      <c r="B295" s="9" t="s">
        <v>284</v>
      </c>
      <c r="C295" s="5" t="s">
        <v>51</v>
      </c>
      <c r="D295" s="5" t="s">
        <v>28</v>
      </c>
      <c r="E295" s="13" t="s">
        <v>5830</v>
      </c>
      <c r="F295" s="6"/>
      <c r="H295" s="13"/>
      <c r="I295" s="13"/>
      <c r="J295" s="13">
        <v>1</v>
      </c>
      <c r="K295" s="13"/>
      <c r="L295" s="13"/>
      <c r="M295" s="13"/>
      <c r="N295" s="13"/>
    </row>
    <row r="296" spans="1:14" ht="59.25" customHeight="1" x14ac:dyDescent="0.2">
      <c r="A296" s="4" t="s">
        <v>8311</v>
      </c>
      <c r="B296" s="9" t="s">
        <v>8312</v>
      </c>
      <c r="C296" s="5" t="s">
        <v>51</v>
      </c>
      <c r="D296" s="5" t="s">
        <v>95</v>
      </c>
      <c r="E296" s="13" t="s">
        <v>8313</v>
      </c>
      <c r="F296" s="6"/>
      <c r="H296" s="13"/>
      <c r="I296" s="13"/>
      <c r="J296" s="13">
        <v>1</v>
      </c>
      <c r="K296" s="13"/>
      <c r="L296" s="13">
        <v>1</v>
      </c>
      <c r="M296" s="13"/>
      <c r="N296" s="13"/>
    </row>
    <row r="297" spans="1:14" ht="54.75" customHeight="1" x14ac:dyDescent="0.2">
      <c r="A297" s="4" t="s">
        <v>8314</v>
      </c>
      <c r="B297" s="9" t="s">
        <v>8315</v>
      </c>
      <c r="C297" s="5" t="s">
        <v>51</v>
      </c>
      <c r="D297" s="5" t="s">
        <v>95</v>
      </c>
      <c r="E297" s="13" t="s">
        <v>8316</v>
      </c>
      <c r="F297" s="6"/>
      <c r="H297" s="13"/>
      <c r="I297" s="13"/>
      <c r="J297" s="13">
        <v>1</v>
      </c>
      <c r="K297" s="13"/>
      <c r="L297" s="13"/>
      <c r="M297" s="13"/>
      <c r="N297" s="13"/>
    </row>
    <row r="298" spans="1:14" ht="78.75" customHeight="1" x14ac:dyDescent="0.2">
      <c r="A298" s="4" t="s">
        <v>6522</v>
      </c>
      <c r="B298" s="9" t="s">
        <v>285</v>
      </c>
      <c r="C298" s="5" t="s">
        <v>43</v>
      </c>
      <c r="D298" s="5" t="s">
        <v>95</v>
      </c>
      <c r="E298" s="13" t="s">
        <v>286</v>
      </c>
      <c r="F298" s="9" t="s">
        <v>524</v>
      </c>
      <c r="H298" s="13"/>
      <c r="I298" s="13"/>
      <c r="J298" s="13">
        <v>1</v>
      </c>
      <c r="K298" s="13"/>
      <c r="L298" s="13"/>
      <c r="M298" s="13"/>
      <c r="N298" s="13"/>
    </row>
    <row r="299" spans="1:14" ht="98.25" customHeight="1" x14ac:dyDescent="0.2">
      <c r="A299" s="4" t="s">
        <v>6523</v>
      </c>
      <c r="B299" s="9" t="s">
        <v>287</v>
      </c>
      <c r="C299" s="5" t="s">
        <v>43</v>
      </c>
      <c r="D299" s="27" t="s">
        <v>5831</v>
      </c>
      <c r="E299" s="13" t="s">
        <v>525</v>
      </c>
      <c r="F299" s="9" t="s">
        <v>531</v>
      </c>
      <c r="H299" s="13"/>
      <c r="I299" s="13">
        <v>1</v>
      </c>
      <c r="J299" s="13">
        <v>1</v>
      </c>
      <c r="K299" s="13"/>
      <c r="L299" s="13"/>
      <c r="M299" s="13"/>
      <c r="N299" s="13"/>
    </row>
    <row r="300" spans="1:14" ht="72" customHeight="1" x14ac:dyDescent="0.2">
      <c r="A300" s="4" t="s">
        <v>6524</v>
      </c>
      <c r="B300" s="9" t="s">
        <v>288</v>
      </c>
      <c r="C300" s="5" t="s">
        <v>526</v>
      </c>
      <c r="D300" s="5" t="s">
        <v>45</v>
      </c>
      <c r="E300" s="13" t="s">
        <v>5832</v>
      </c>
      <c r="F300" s="9" t="s">
        <v>528</v>
      </c>
      <c r="H300" s="13"/>
      <c r="I300" s="13"/>
      <c r="J300" s="13">
        <v>1</v>
      </c>
      <c r="K300" s="13"/>
      <c r="L300" s="13"/>
      <c r="M300" s="13"/>
      <c r="N300" s="13"/>
    </row>
    <row r="301" spans="1:14" ht="61.5" customHeight="1" x14ac:dyDescent="0.2">
      <c r="A301" s="4" t="s">
        <v>6525</v>
      </c>
      <c r="B301" s="9" t="s">
        <v>289</v>
      </c>
      <c r="C301" s="5" t="s">
        <v>215</v>
      </c>
      <c r="D301" s="5" t="s">
        <v>526</v>
      </c>
      <c r="E301" s="13" t="s">
        <v>529</v>
      </c>
      <c r="F301" s="9"/>
      <c r="H301" s="13"/>
      <c r="I301" s="13"/>
      <c r="J301" s="13">
        <v>1</v>
      </c>
      <c r="K301" s="13"/>
      <c r="L301" s="13"/>
      <c r="M301" s="13"/>
      <c r="N301" s="13"/>
    </row>
    <row r="302" spans="1:14" ht="61.5" customHeight="1" x14ac:dyDescent="0.2">
      <c r="A302" s="4" t="s">
        <v>6526</v>
      </c>
      <c r="B302" s="9" t="s">
        <v>290</v>
      </c>
      <c r="C302" s="5" t="s">
        <v>215</v>
      </c>
      <c r="D302" s="5" t="s">
        <v>45</v>
      </c>
      <c r="E302" s="13" t="s">
        <v>5834</v>
      </c>
      <c r="F302" s="9" t="s">
        <v>5833</v>
      </c>
      <c r="H302" s="13"/>
      <c r="I302" s="13"/>
      <c r="J302" s="13">
        <v>1</v>
      </c>
      <c r="K302" s="13"/>
      <c r="L302" s="13"/>
      <c r="M302" s="13"/>
      <c r="N302" s="13"/>
    </row>
    <row r="303" spans="1:14" ht="60" customHeight="1" x14ac:dyDescent="0.2">
      <c r="A303" s="4" t="s">
        <v>6527</v>
      </c>
      <c r="B303" s="9" t="s">
        <v>291</v>
      </c>
      <c r="C303" s="5" t="s">
        <v>45</v>
      </c>
      <c r="D303" s="5" t="s">
        <v>215</v>
      </c>
      <c r="E303" s="13" t="s">
        <v>292</v>
      </c>
      <c r="F303" s="9"/>
      <c r="H303" s="13"/>
      <c r="I303" s="13"/>
      <c r="J303" s="13">
        <v>1</v>
      </c>
      <c r="K303" s="13"/>
      <c r="L303" s="13"/>
      <c r="M303" s="13"/>
      <c r="N303" s="13"/>
    </row>
    <row r="304" spans="1:14" ht="62.25" customHeight="1" x14ac:dyDescent="0.2">
      <c r="A304" s="4" t="s">
        <v>6528</v>
      </c>
      <c r="B304" s="9" t="s">
        <v>293</v>
      </c>
      <c r="C304" s="5" t="s">
        <v>45</v>
      </c>
      <c r="D304" s="5" t="s">
        <v>215</v>
      </c>
      <c r="E304" s="13" t="s">
        <v>530</v>
      </c>
      <c r="F304" s="9"/>
      <c r="H304" s="13"/>
      <c r="I304" s="13">
        <v>1</v>
      </c>
      <c r="J304" s="13">
        <v>1</v>
      </c>
      <c r="K304" s="13"/>
      <c r="L304" s="13"/>
      <c r="M304" s="13"/>
      <c r="N304" s="13"/>
    </row>
    <row r="305" spans="1:14" ht="67.5" customHeight="1" x14ac:dyDescent="0.2">
      <c r="A305" s="4" t="s">
        <v>6529</v>
      </c>
      <c r="B305" s="9" t="s">
        <v>294</v>
      </c>
      <c r="C305" s="5" t="s">
        <v>215</v>
      </c>
      <c r="D305" s="5" t="s">
        <v>45</v>
      </c>
      <c r="E305" s="13" t="s">
        <v>2025</v>
      </c>
      <c r="F305" s="9" t="s">
        <v>532</v>
      </c>
      <c r="H305" s="13"/>
      <c r="I305" s="13">
        <v>1</v>
      </c>
      <c r="J305" s="13">
        <v>1</v>
      </c>
      <c r="K305" s="13"/>
      <c r="L305" s="13"/>
      <c r="M305" s="13"/>
      <c r="N305" s="13"/>
    </row>
    <row r="306" spans="1:14" ht="60" customHeight="1" x14ac:dyDescent="0.2">
      <c r="A306" s="4" t="s">
        <v>8317</v>
      </c>
      <c r="B306" s="9" t="s">
        <v>8318</v>
      </c>
      <c r="C306" s="5" t="s">
        <v>95</v>
      </c>
      <c r="D306" s="5" t="s">
        <v>45</v>
      </c>
      <c r="E306" s="13" t="s">
        <v>8320</v>
      </c>
      <c r="F306" s="9"/>
      <c r="H306" s="13"/>
      <c r="I306" s="13">
        <v>1</v>
      </c>
      <c r="J306" s="13">
        <v>1</v>
      </c>
      <c r="K306" s="13"/>
      <c r="L306" s="13"/>
      <c r="M306" s="13"/>
      <c r="N306" s="13"/>
    </row>
    <row r="307" spans="1:14" ht="69.75" customHeight="1" x14ac:dyDescent="0.2">
      <c r="A307" s="4" t="s">
        <v>6530</v>
      </c>
      <c r="B307" s="9" t="s">
        <v>295</v>
      </c>
      <c r="C307" s="5" t="s">
        <v>43</v>
      </c>
      <c r="D307" s="5" t="s">
        <v>296</v>
      </c>
      <c r="E307" s="13" t="s">
        <v>533</v>
      </c>
      <c r="F307" s="9"/>
      <c r="H307" s="13"/>
      <c r="I307" s="13"/>
      <c r="J307" s="13">
        <v>1</v>
      </c>
      <c r="K307" s="13"/>
      <c r="L307" s="13"/>
      <c r="M307" s="13"/>
      <c r="N307" s="13"/>
    </row>
    <row r="308" spans="1:14" ht="62.25" customHeight="1" x14ac:dyDescent="0.2">
      <c r="A308" s="4" t="s">
        <v>8321</v>
      </c>
      <c r="B308" s="9" t="s">
        <v>8322</v>
      </c>
      <c r="C308" s="5" t="s">
        <v>43</v>
      </c>
      <c r="D308" s="5" t="s">
        <v>127</v>
      </c>
      <c r="E308" s="13" t="s">
        <v>1114</v>
      </c>
      <c r="F308" s="9"/>
      <c r="H308" s="13"/>
      <c r="I308" s="13">
        <v>1</v>
      </c>
      <c r="J308" s="13">
        <v>1</v>
      </c>
      <c r="K308" s="13"/>
      <c r="L308" s="13"/>
      <c r="M308" s="13"/>
      <c r="N308" s="13"/>
    </row>
    <row r="309" spans="1:14" ht="124.5" customHeight="1" x14ac:dyDescent="0.2">
      <c r="A309" s="4" t="s">
        <v>6531</v>
      </c>
      <c r="B309" s="9" t="s">
        <v>297</v>
      </c>
      <c r="C309" s="27" t="s">
        <v>5835</v>
      </c>
      <c r="D309" s="27" t="s">
        <v>5836</v>
      </c>
      <c r="E309" s="13" t="s">
        <v>5837</v>
      </c>
      <c r="F309" s="9"/>
      <c r="H309" s="13"/>
      <c r="I309" s="13">
        <v>1</v>
      </c>
      <c r="J309" s="13">
        <v>1</v>
      </c>
      <c r="K309" s="13"/>
      <c r="L309" s="13"/>
      <c r="M309" s="13"/>
      <c r="N309" s="13"/>
    </row>
    <row r="310" spans="1:14" ht="51.75" customHeight="1" x14ac:dyDescent="0.2">
      <c r="A310" s="4" t="s">
        <v>8323</v>
      </c>
      <c r="B310" s="9" t="s">
        <v>8324</v>
      </c>
      <c r="C310" s="27" t="s">
        <v>95</v>
      </c>
      <c r="D310" s="27" t="s">
        <v>45</v>
      </c>
      <c r="E310" s="13" t="s">
        <v>49</v>
      </c>
      <c r="F310" s="9" t="s">
        <v>8325</v>
      </c>
      <c r="H310" s="13"/>
      <c r="I310" s="13">
        <v>1</v>
      </c>
      <c r="J310" s="13">
        <v>1</v>
      </c>
      <c r="K310" s="13"/>
      <c r="L310" s="13"/>
      <c r="M310" s="13"/>
      <c r="N310" s="13"/>
    </row>
    <row r="311" spans="1:14" ht="80.25" customHeight="1" x14ac:dyDescent="0.2">
      <c r="A311" s="4" t="s">
        <v>6532</v>
      </c>
      <c r="B311" s="9" t="s">
        <v>298</v>
      </c>
      <c r="C311" s="5" t="s">
        <v>215</v>
      </c>
      <c r="D311" s="5" t="s">
        <v>45</v>
      </c>
      <c r="E311" s="13" t="s">
        <v>5838</v>
      </c>
      <c r="H311" s="9" t="s">
        <v>216</v>
      </c>
      <c r="I311" s="13"/>
      <c r="J311" s="13">
        <v>1</v>
      </c>
      <c r="K311" s="13"/>
      <c r="L311" s="13"/>
      <c r="M311" s="13"/>
      <c r="N311" s="13"/>
    </row>
    <row r="312" spans="1:14" ht="93.75" customHeight="1" x14ac:dyDescent="0.2">
      <c r="A312" s="4" t="s">
        <v>6533</v>
      </c>
      <c r="B312" s="9" t="s">
        <v>299</v>
      </c>
      <c r="C312" s="27" t="s">
        <v>5325</v>
      </c>
      <c r="D312" s="27" t="s">
        <v>5839</v>
      </c>
      <c r="E312" s="13" t="s">
        <v>5840</v>
      </c>
      <c r="H312" s="13"/>
      <c r="I312" s="13"/>
      <c r="J312" s="13">
        <v>1</v>
      </c>
      <c r="K312" s="13"/>
      <c r="L312" s="13"/>
      <c r="M312" s="13">
        <v>1</v>
      </c>
      <c r="N312" s="13"/>
    </row>
    <row r="313" spans="1:14" ht="65.25" customHeight="1" x14ac:dyDescent="0.2">
      <c r="A313" s="4" t="s">
        <v>6534</v>
      </c>
      <c r="B313" s="9" t="s">
        <v>300</v>
      </c>
      <c r="C313" s="5" t="s">
        <v>45</v>
      </c>
      <c r="D313" s="5" t="s">
        <v>43</v>
      </c>
      <c r="E313" s="13" t="s">
        <v>301</v>
      </c>
      <c r="F313" s="9"/>
      <c r="H313" s="13"/>
      <c r="I313" s="13"/>
      <c r="J313" s="13">
        <v>1</v>
      </c>
      <c r="K313" s="13"/>
      <c r="L313" s="13"/>
      <c r="M313" s="13"/>
      <c r="N313" s="13"/>
    </row>
    <row r="314" spans="1:14" ht="87" customHeight="1" x14ac:dyDescent="0.2">
      <c r="A314" s="4" t="s">
        <v>6535</v>
      </c>
      <c r="B314" s="9" t="s">
        <v>302</v>
      </c>
      <c r="C314" s="5" t="s">
        <v>95</v>
      </c>
      <c r="D314" s="5" t="s">
        <v>95</v>
      </c>
      <c r="E314" s="13" t="s">
        <v>534</v>
      </c>
      <c r="F314" s="9"/>
      <c r="H314" s="13"/>
      <c r="I314" s="13"/>
      <c r="J314" s="13">
        <v>1</v>
      </c>
      <c r="K314" s="13"/>
      <c r="L314" s="13"/>
      <c r="M314" s="13"/>
      <c r="N314" s="13"/>
    </row>
    <row r="315" spans="1:14" ht="37.5" x14ac:dyDescent="0.2">
      <c r="A315" s="4" t="s">
        <v>6536</v>
      </c>
      <c r="B315" s="9" t="s">
        <v>303</v>
      </c>
      <c r="C315" s="5" t="s">
        <v>95</v>
      </c>
      <c r="D315" s="5" t="s">
        <v>95</v>
      </c>
      <c r="E315" s="13" t="s">
        <v>5841</v>
      </c>
      <c r="F315" s="9"/>
      <c r="H315" s="13"/>
      <c r="I315" s="13"/>
      <c r="J315" s="13">
        <v>1</v>
      </c>
      <c r="K315" s="13"/>
      <c r="L315" s="13"/>
      <c r="M315" s="13"/>
      <c r="N315" s="13"/>
    </row>
    <row r="316" spans="1:14" ht="49.5" customHeight="1" x14ac:dyDescent="0.2">
      <c r="A316" s="4" t="s">
        <v>8326</v>
      </c>
      <c r="B316" s="9" t="s">
        <v>8327</v>
      </c>
      <c r="C316" s="5" t="s">
        <v>43</v>
      </c>
      <c r="D316" s="5" t="s">
        <v>215</v>
      </c>
      <c r="E316" s="13" t="s">
        <v>8328</v>
      </c>
      <c r="F316" s="9" t="s">
        <v>8329</v>
      </c>
      <c r="H316" s="13"/>
      <c r="I316" s="13"/>
      <c r="J316" s="13"/>
      <c r="K316" s="13"/>
      <c r="L316" s="13"/>
      <c r="M316" s="13"/>
      <c r="N316" s="13"/>
    </row>
    <row r="317" spans="1:14" ht="102" customHeight="1" x14ac:dyDescent="0.2">
      <c r="A317" s="4" t="s">
        <v>6537</v>
      </c>
      <c r="B317" s="9" t="s">
        <v>304</v>
      </c>
      <c r="C317" s="27" t="s">
        <v>4783</v>
      </c>
      <c r="D317" s="27" t="s">
        <v>5052</v>
      </c>
      <c r="E317" s="13" t="s">
        <v>5842</v>
      </c>
      <c r="F317" s="9" t="s">
        <v>5843</v>
      </c>
      <c r="H317" s="9" t="s">
        <v>185</v>
      </c>
      <c r="I317" s="13">
        <v>1</v>
      </c>
      <c r="J317" s="13">
        <v>1</v>
      </c>
      <c r="K317" s="13"/>
      <c r="L317" s="13"/>
      <c r="M317" s="13">
        <v>1</v>
      </c>
      <c r="N317" s="13"/>
    </row>
    <row r="318" spans="1:14" ht="96.75" customHeight="1" x14ac:dyDescent="0.2">
      <c r="A318" s="4" t="s">
        <v>6538</v>
      </c>
      <c r="B318" s="9" t="s">
        <v>305</v>
      </c>
      <c r="C318" s="5" t="s">
        <v>43</v>
      </c>
      <c r="D318" s="5" t="s">
        <v>127</v>
      </c>
      <c r="E318" s="13" t="s">
        <v>536</v>
      </c>
      <c r="F318" s="9" t="s">
        <v>537</v>
      </c>
      <c r="G318" s="9" t="s">
        <v>535</v>
      </c>
      <c r="H318" s="13"/>
      <c r="I318" s="13"/>
      <c r="J318" s="13">
        <v>1</v>
      </c>
      <c r="K318" s="13"/>
      <c r="L318" s="13"/>
      <c r="M318" s="13">
        <v>1</v>
      </c>
      <c r="N318" s="13"/>
    </row>
    <row r="319" spans="1:14" ht="103.5" customHeight="1" x14ac:dyDescent="0.2">
      <c r="A319" s="4" t="s">
        <v>6539</v>
      </c>
      <c r="B319" s="9" t="s">
        <v>306</v>
      </c>
      <c r="C319" s="5" t="s">
        <v>43</v>
      </c>
      <c r="D319" s="5" t="s">
        <v>127</v>
      </c>
      <c r="E319" s="13" t="s">
        <v>538</v>
      </c>
      <c r="F319" s="9"/>
      <c r="H319" s="13"/>
      <c r="I319" s="13"/>
      <c r="J319" s="13">
        <v>1</v>
      </c>
      <c r="K319" s="13"/>
      <c r="L319" s="13"/>
      <c r="M319" s="13">
        <v>1</v>
      </c>
      <c r="N319" s="13"/>
    </row>
    <row r="320" spans="1:14" ht="127.5" customHeight="1" x14ac:dyDescent="0.2">
      <c r="A320" s="4" t="s">
        <v>6540</v>
      </c>
      <c r="B320" s="9" t="s">
        <v>307</v>
      </c>
      <c r="C320" s="5" t="s">
        <v>43</v>
      </c>
      <c r="D320" s="5" t="s">
        <v>43</v>
      </c>
      <c r="E320" s="13" t="s">
        <v>5844</v>
      </c>
      <c r="F320" s="9" t="s">
        <v>308</v>
      </c>
      <c r="H320" s="13"/>
      <c r="I320" s="13"/>
      <c r="J320" s="13">
        <v>1</v>
      </c>
      <c r="K320" s="13"/>
      <c r="L320" s="13"/>
      <c r="M320" s="13"/>
      <c r="N320" s="13"/>
    </row>
    <row r="321" spans="1:14" ht="59.25" customHeight="1" x14ac:dyDescent="0.2">
      <c r="A321" s="4" t="s">
        <v>8332</v>
      </c>
      <c r="B321" s="9" t="s">
        <v>8333</v>
      </c>
      <c r="C321" s="5" t="s">
        <v>95</v>
      </c>
      <c r="D321" s="5" t="s">
        <v>43</v>
      </c>
      <c r="E321" s="13" t="s">
        <v>8334</v>
      </c>
      <c r="F321" s="9"/>
      <c r="H321" s="13"/>
      <c r="I321" s="13"/>
      <c r="J321" s="13">
        <v>1</v>
      </c>
      <c r="K321" s="13"/>
      <c r="L321" s="13"/>
      <c r="M321" s="13"/>
      <c r="N321" s="13"/>
    </row>
    <row r="322" spans="1:14" ht="95.25" customHeight="1" x14ac:dyDescent="0.2">
      <c r="A322" s="4" t="s">
        <v>6541</v>
      </c>
      <c r="B322" s="9" t="s">
        <v>309</v>
      </c>
      <c r="C322" s="5" t="s">
        <v>43</v>
      </c>
      <c r="D322" s="5" t="s">
        <v>43</v>
      </c>
      <c r="E322" s="13" t="s">
        <v>310</v>
      </c>
      <c r="F322" s="9"/>
      <c r="H322" s="13"/>
      <c r="I322" s="13"/>
      <c r="J322" s="13">
        <v>1</v>
      </c>
      <c r="K322" s="13"/>
      <c r="L322" s="13"/>
      <c r="M322" s="13">
        <v>1</v>
      </c>
      <c r="N322" s="13"/>
    </row>
    <row r="323" spans="1:14" ht="95.25" customHeight="1" x14ac:dyDescent="0.2">
      <c r="A323" s="4" t="s">
        <v>8335</v>
      </c>
      <c r="B323" s="9" t="s">
        <v>8336</v>
      </c>
      <c r="C323" s="5" t="s">
        <v>8337</v>
      </c>
      <c r="D323" s="27" t="s">
        <v>8338</v>
      </c>
      <c r="E323" s="13" t="s">
        <v>8339</v>
      </c>
      <c r="F323" s="9"/>
      <c r="H323" s="13"/>
      <c r="I323" s="13">
        <v>1</v>
      </c>
      <c r="J323" s="13"/>
      <c r="K323" s="13"/>
      <c r="L323" s="13"/>
      <c r="M323" s="13"/>
      <c r="N323" s="13"/>
    </row>
    <row r="324" spans="1:14" ht="84" customHeight="1" x14ac:dyDescent="0.2">
      <c r="A324" s="4" t="s">
        <v>8340</v>
      </c>
      <c r="B324" s="9" t="s">
        <v>8341</v>
      </c>
      <c r="C324" s="5" t="s">
        <v>95</v>
      </c>
      <c r="D324" s="27" t="s">
        <v>45</v>
      </c>
      <c r="E324" s="13" t="s">
        <v>8342</v>
      </c>
      <c r="F324" s="9"/>
      <c r="H324" s="13"/>
      <c r="I324" s="13">
        <v>1</v>
      </c>
      <c r="J324" s="13">
        <v>1</v>
      </c>
      <c r="K324" s="13"/>
      <c r="L324" s="13"/>
      <c r="M324" s="13"/>
      <c r="N324" s="13"/>
    </row>
    <row r="325" spans="1:14" ht="60.75" customHeight="1" x14ac:dyDescent="0.2">
      <c r="A325" s="4" t="s">
        <v>8343</v>
      </c>
      <c r="B325" s="9" t="s">
        <v>8344</v>
      </c>
      <c r="C325" s="5" t="s">
        <v>43</v>
      </c>
      <c r="D325" s="27" t="s">
        <v>127</v>
      </c>
      <c r="E325" s="13" t="s">
        <v>9134</v>
      </c>
      <c r="F325" s="9"/>
      <c r="H325" s="9" t="s">
        <v>9135</v>
      </c>
      <c r="I325" s="13">
        <v>1</v>
      </c>
      <c r="J325" s="13">
        <v>1</v>
      </c>
      <c r="K325" s="13"/>
      <c r="L325" s="13"/>
      <c r="M325" s="13"/>
      <c r="N325" s="13"/>
    </row>
    <row r="326" spans="1:14" ht="140.25" customHeight="1" x14ac:dyDescent="0.2">
      <c r="A326" s="4" t="s">
        <v>6542</v>
      </c>
      <c r="B326" s="9" t="s">
        <v>311</v>
      </c>
      <c r="C326" s="5" t="s">
        <v>43</v>
      </c>
      <c r="D326" s="5" t="s">
        <v>127</v>
      </c>
      <c r="E326" s="13" t="s">
        <v>5845</v>
      </c>
      <c r="H326" s="9" t="s">
        <v>312</v>
      </c>
      <c r="I326" s="13">
        <v>1</v>
      </c>
      <c r="J326" s="13">
        <v>1</v>
      </c>
      <c r="K326" s="13"/>
      <c r="L326" s="13"/>
      <c r="M326" s="13"/>
      <c r="N326" s="13"/>
    </row>
    <row r="327" spans="1:14" ht="67.5" customHeight="1" x14ac:dyDescent="0.2">
      <c r="A327" s="4" t="s">
        <v>6543</v>
      </c>
      <c r="B327" s="9" t="s">
        <v>5959</v>
      </c>
      <c r="C327" s="5" t="s">
        <v>43</v>
      </c>
      <c r="D327" s="5" t="s">
        <v>127</v>
      </c>
      <c r="E327" s="13" t="s">
        <v>5846</v>
      </c>
      <c r="H327" s="9"/>
      <c r="I327" s="13"/>
      <c r="J327" s="13">
        <v>1</v>
      </c>
      <c r="K327" s="13"/>
      <c r="L327" s="13"/>
      <c r="M327" s="13"/>
      <c r="N327" s="13"/>
    </row>
    <row r="328" spans="1:14" ht="84" customHeight="1" x14ac:dyDescent="0.2">
      <c r="A328" s="4" t="s">
        <v>6544</v>
      </c>
      <c r="B328" s="9" t="s">
        <v>5960</v>
      </c>
      <c r="C328" s="5" t="s">
        <v>45</v>
      </c>
      <c r="D328" s="5" t="s">
        <v>95</v>
      </c>
      <c r="E328" s="13" t="s">
        <v>5847</v>
      </c>
      <c r="F328" s="9" t="s">
        <v>5848</v>
      </c>
      <c r="H328" s="9"/>
      <c r="I328" s="13">
        <v>1</v>
      </c>
      <c r="J328" s="13">
        <v>1</v>
      </c>
      <c r="K328" s="13"/>
      <c r="L328" s="13"/>
      <c r="M328" s="13"/>
      <c r="N328" s="13"/>
    </row>
    <row r="329" spans="1:14" ht="55.5" customHeight="1" x14ac:dyDescent="0.2">
      <c r="A329" s="4" t="s">
        <v>8345</v>
      </c>
      <c r="B329" s="9" t="s">
        <v>8346</v>
      </c>
      <c r="C329" s="5" t="s">
        <v>45</v>
      </c>
      <c r="D329" s="5" t="s">
        <v>8347</v>
      </c>
      <c r="E329" s="13" t="s">
        <v>8348</v>
      </c>
      <c r="F329" s="9"/>
      <c r="H329" s="9"/>
      <c r="I329" s="13">
        <v>1</v>
      </c>
      <c r="J329" s="13"/>
      <c r="K329" s="13"/>
      <c r="L329" s="13"/>
      <c r="M329" s="13"/>
      <c r="N329" s="13"/>
    </row>
    <row r="330" spans="1:14" ht="55.5" customHeight="1" x14ac:dyDescent="0.2">
      <c r="A330" s="4" t="s">
        <v>8349</v>
      </c>
      <c r="B330" s="9" t="s">
        <v>8350</v>
      </c>
      <c r="C330" s="5" t="s">
        <v>8347</v>
      </c>
      <c r="D330" s="5" t="s">
        <v>95</v>
      </c>
      <c r="E330" s="13" t="s">
        <v>8351</v>
      </c>
      <c r="F330" s="9"/>
      <c r="H330" s="9"/>
      <c r="I330" s="13"/>
      <c r="J330" s="13">
        <v>1</v>
      </c>
      <c r="K330" s="13"/>
      <c r="L330" s="13"/>
      <c r="M330" s="13"/>
      <c r="N330" s="13"/>
    </row>
    <row r="331" spans="1:14" ht="55.5" customHeight="1" x14ac:dyDescent="0.2">
      <c r="A331" s="4" t="s">
        <v>8352</v>
      </c>
      <c r="B331" s="9" t="s">
        <v>8353</v>
      </c>
      <c r="C331" s="5" t="s">
        <v>43</v>
      </c>
      <c r="D331" s="5" t="s">
        <v>8347</v>
      </c>
      <c r="E331" s="13" t="s">
        <v>8348</v>
      </c>
      <c r="F331" s="9"/>
      <c r="H331" s="9"/>
      <c r="I331" s="13"/>
      <c r="J331" s="13">
        <v>1</v>
      </c>
      <c r="K331" s="13"/>
      <c r="L331" s="13"/>
      <c r="M331" s="13"/>
      <c r="N331" s="13"/>
    </row>
    <row r="332" spans="1:14" ht="74.25" customHeight="1" x14ac:dyDescent="0.2">
      <c r="A332" s="4" t="s">
        <v>6545</v>
      </c>
      <c r="B332" s="9" t="s">
        <v>313</v>
      </c>
      <c r="C332" s="5" t="s">
        <v>5849</v>
      </c>
      <c r="D332" s="5" t="s">
        <v>5850</v>
      </c>
      <c r="E332" s="13" t="s">
        <v>539</v>
      </c>
      <c r="F332" s="9"/>
      <c r="H332" s="13"/>
      <c r="I332" s="13"/>
      <c r="J332" s="13">
        <v>1</v>
      </c>
      <c r="K332" s="13"/>
      <c r="L332" s="13"/>
      <c r="M332" s="13"/>
      <c r="N332" s="13"/>
    </row>
    <row r="333" spans="1:14" ht="85.5" customHeight="1" x14ac:dyDescent="0.2">
      <c r="A333" s="4" t="s">
        <v>6546</v>
      </c>
      <c r="B333" s="9" t="s">
        <v>314</v>
      </c>
      <c r="C333" s="27" t="s">
        <v>5851</v>
      </c>
      <c r="D333" s="5" t="s">
        <v>45</v>
      </c>
      <c r="E333" s="13" t="s">
        <v>5852</v>
      </c>
      <c r="H333" s="9" t="s">
        <v>461</v>
      </c>
      <c r="I333" s="13"/>
      <c r="J333" s="13">
        <v>1</v>
      </c>
      <c r="K333" s="13"/>
      <c r="L333" s="13"/>
      <c r="M333" s="13"/>
      <c r="N333" s="13"/>
    </row>
    <row r="334" spans="1:14" ht="60" customHeight="1" x14ac:dyDescent="0.2">
      <c r="A334" s="4" t="s">
        <v>8354</v>
      </c>
      <c r="B334" s="9" t="s">
        <v>8355</v>
      </c>
      <c r="C334" s="27" t="s">
        <v>8356</v>
      </c>
      <c r="D334" s="5" t="s">
        <v>8356</v>
      </c>
      <c r="E334" s="13" t="s">
        <v>8357</v>
      </c>
      <c r="H334" s="9"/>
      <c r="I334" s="13"/>
      <c r="J334" s="13">
        <v>1</v>
      </c>
      <c r="K334" s="13"/>
      <c r="L334" s="13"/>
      <c r="M334" s="13"/>
      <c r="N334" s="13"/>
    </row>
    <row r="335" spans="1:14" ht="76.5" customHeight="1" x14ac:dyDescent="0.2">
      <c r="A335" s="4" t="s">
        <v>6547</v>
      </c>
      <c r="B335" s="9" t="s">
        <v>5961</v>
      </c>
      <c r="C335" s="27" t="s">
        <v>95</v>
      </c>
      <c r="D335" s="5" t="s">
        <v>45</v>
      </c>
      <c r="E335" s="13" t="s">
        <v>5853</v>
      </c>
      <c r="H335" s="9"/>
      <c r="I335" s="13"/>
      <c r="J335" s="13">
        <v>1</v>
      </c>
      <c r="K335" s="13"/>
      <c r="L335" s="13"/>
      <c r="M335" s="13"/>
      <c r="N335" s="13"/>
    </row>
    <row r="336" spans="1:14" ht="105" customHeight="1" x14ac:dyDescent="0.2">
      <c r="A336" s="4" t="s">
        <v>6548</v>
      </c>
      <c r="B336" s="9" t="s">
        <v>315</v>
      </c>
      <c r="C336" s="5" t="s">
        <v>45</v>
      </c>
      <c r="D336" s="5" t="s">
        <v>43</v>
      </c>
      <c r="E336" s="13" t="s">
        <v>5854</v>
      </c>
      <c r="F336" s="9" t="s">
        <v>5855</v>
      </c>
      <c r="H336" s="13"/>
      <c r="I336" s="13"/>
      <c r="J336" s="13">
        <v>1</v>
      </c>
      <c r="K336" s="13">
        <v>1</v>
      </c>
      <c r="L336" s="13">
        <v>1</v>
      </c>
      <c r="M336" s="13"/>
      <c r="N336" s="13"/>
    </row>
    <row r="337" spans="1:14" ht="78" customHeight="1" x14ac:dyDescent="0.2">
      <c r="A337" s="4" t="s">
        <v>6549</v>
      </c>
      <c r="B337" s="9" t="s">
        <v>316</v>
      </c>
      <c r="C337" s="5" t="s">
        <v>454</v>
      </c>
      <c r="D337" s="5" t="s">
        <v>455</v>
      </c>
      <c r="E337" s="13" t="s">
        <v>5856</v>
      </c>
      <c r="F337" s="9" t="s">
        <v>5857</v>
      </c>
      <c r="H337" s="13"/>
      <c r="I337" s="13"/>
      <c r="J337" s="13"/>
      <c r="K337" s="13">
        <v>1</v>
      </c>
      <c r="L337" s="13"/>
      <c r="M337" s="13"/>
      <c r="N337" s="13"/>
    </row>
    <row r="338" spans="1:14" ht="66" customHeight="1" x14ac:dyDescent="0.2">
      <c r="A338" s="4" t="s">
        <v>6550</v>
      </c>
      <c r="B338" s="9" t="s">
        <v>317</v>
      </c>
      <c r="C338" s="5" t="s">
        <v>24</v>
      </c>
      <c r="D338" s="5" t="s">
        <v>102</v>
      </c>
      <c r="E338" s="13" t="s">
        <v>318</v>
      </c>
      <c r="F338" s="9" t="s">
        <v>5858</v>
      </c>
      <c r="G338" s="9" t="s">
        <v>540</v>
      </c>
      <c r="H338" s="13"/>
      <c r="I338" s="13"/>
      <c r="J338" s="13"/>
      <c r="K338" s="13">
        <v>1</v>
      </c>
      <c r="L338" s="13"/>
      <c r="M338" s="13"/>
      <c r="N338" s="13"/>
    </row>
    <row r="339" spans="1:14" ht="51" customHeight="1" x14ac:dyDescent="0.2">
      <c r="A339" s="4" t="s">
        <v>8358</v>
      </c>
      <c r="B339" s="9" t="s">
        <v>8359</v>
      </c>
      <c r="C339" s="5" t="s">
        <v>455</v>
      </c>
      <c r="D339" s="5" t="s">
        <v>454</v>
      </c>
      <c r="E339" s="13" t="s">
        <v>8360</v>
      </c>
      <c r="F339" s="9"/>
      <c r="G339" s="9"/>
      <c r="H339" s="13"/>
      <c r="I339" s="13"/>
      <c r="J339" s="13">
        <v>1</v>
      </c>
      <c r="K339" s="13">
        <v>1</v>
      </c>
      <c r="L339" s="13"/>
      <c r="M339" s="13"/>
      <c r="N339" s="13"/>
    </row>
    <row r="340" spans="1:14" ht="92.25" customHeight="1" x14ac:dyDescent="0.2">
      <c r="A340" s="4" t="s">
        <v>6551</v>
      </c>
      <c r="B340" s="9" t="s">
        <v>319</v>
      </c>
      <c r="C340" s="5" t="s">
        <v>43</v>
      </c>
      <c r="D340" s="5" t="s">
        <v>43</v>
      </c>
      <c r="E340" s="13" t="s">
        <v>541</v>
      </c>
      <c r="H340" s="9" t="s">
        <v>320</v>
      </c>
      <c r="I340" s="13"/>
      <c r="J340" s="13">
        <v>1</v>
      </c>
      <c r="K340" s="13">
        <v>1</v>
      </c>
      <c r="L340" s="13"/>
      <c r="M340" s="13"/>
      <c r="N340" s="13"/>
    </row>
    <row r="341" spans="1:14" ht="81.75" customHeight="1" x14ac:dyDescent="0.2">
      <c r="A341" s="4" t="s">
        <v>6552</v>
      </c>
      <c r="B341" s="9" t="s">
        <v>321</v>
      </c>
      <c r="C341" s="5" t="s">
        <v>43</v>
      </c>
      <c r="D341" s="5" t="s">
        <v>45</v>
      </c>
      <c r="E341" s="13" t="s">
        <v>5859</v>
      </c>
      <c r="H341" s="9" t="s">
        <v>476</v>
      </c>
      <c r="I341" s="13">
        <v>1</v>
      </c>
      <c r="J341" s="13">
        <v>1</v>
      </c>
      <c r="K341" s="13"/>
      <c r="L341" s="13"/>
      <c r="M341" s="13"/>
      <c r="N341" s="13"/>
    </row>
    <row r="342" spans="1:14" ht="48" customHeight="1" x14ac:dyDescent="0.2">
      <c r="A342" s="4" t="s">
        <v>8361</v>
      </c>
      <c r="B342" s="9" t="s">
        <v>8362</v>
      </c>
      <c r="C342" s="5" t="s">
        <v>45</v>
      </c>
      <c r="D342" s="5" t="s">
        <v>8363</v>
      </c>
      <c r="E342" s="13" t="s">
        <v>8364</v>
      </c>
      <c r="H342" s="9"/>
      <c r="I342" s="13">
        <v>1</v>
      </c>
      <c r="J342" s="13">
        <v>1</v>
      </c>
      <c r="K342" s="13"/>
      <c r="L342" s="13"/>
      <c r="M342" s="13"/>
      <c r="N342" s="13"/>
    </row>
    <row r="343" spans="1:14" ht="72.75" customHeight="1" x14ac:dyDescent="0.2">
      <c r="A343" s="4" t="s">
        <v>6553</v>
      </c>
      <c r="B343" s="9" t="s">
        <v>322</v>
      </c>
      <c r="C343" s="5" t="s">
        <v>215</v>
      </c>
      <c r="D343" s="5" t="s">
        <v>127</v>
      </c>
      <c r="E343" s="13" t="s">
        <v>8365</v>
      </c>
      <c r="H343" s="9" t="s">
        <v>185</v>
      </c>
      <c r="I343" s="13"/>
      <c r="J343" s="13">
        <v>1</v>
      </c>
      <c r="K343" s="13"/>
      <c r="L343" s="13"/>
      <c r="M343" s="13">
        <v>1</v>
      </c>
      <c r="N343" s="13"/>
    </row>
    <row r="344" spans="1:14" ht="83.25" customHeight="1" x14ac:dyDescent="0.2">
      <c r="A344" s="4" t="s">
        <v>6554</v>
      </c>
      <c r="B344" s="9" t="s">
        <v>323</v>
      </c>
      <c r="C344" s="5" t="s">
        <v>127</v>
      </c>
      <c r="D344" s="5" t="s">
        <v>95</v>
      </c>
      <c r="E344" s="13" t="s">
        <v>5860</v>
      </c>
      <c r="H344" s="9" t="s">
        <v>185</v>
      </c>
      <c r="I344" s="13"/>
      <c r="J344" s="13">
        <v>1</v>
      </c>
      <c r="K344" s="13"/>
      <c r="L344" s="13"/>
      <c r="M344" s="13">
        <v>1</v>
      </c>
      <c r="N344" s="13"/>
    </row>
    <row r="345" spans="1:14" ht="99.75" customHeight="1" x14ac:dyDescent="0.2">
      <c r="A345" s="4" t="s">
        <v>6555</v>
      </c>
      <c r="B345" s="9" t="s">
        <v>324</v>
      </c>
      <c r="C345" s="5" t="s">
        <v>215</v>
      </c>
      <c r="D345" s="27" t="s">
        <v>542</v>
      </c>
      <c r="E345" s="13" t="s">
        <v>543</v>
      </c>
      <c r="F345" s="9"/>
      <c r="H345" s="13"/>
      <c r="I345" s="13"/>
      <c r="J345" s="13">
        <v>1</v>
      </c>
      <c r="K345" s="13"/>
      <c r="L345" s="13"/>
      <c r="M345" s="13">
        <v>1</v>
      </c>
      <c r="N345" s="13"/>
    </row>
    <row r="346" spans="1:14" ht="66.75" customHeight="1" x14ac:dyDescent="0.2">
      <c r="A346" s="4" t="s">
        <v>6556</v>
      </c>
      <c r="B346" s="9" t="s">
        <v>325</v>
      </c>
      <c r="C346" s="5" t="s">
        <v>215</v>
      </c>
      <c r="D346" s="5" t="s">
        <v>95</v>
      </c>
      <c r="E346" s="13" t="s">
        <v>326</v>
      </c>
      <c r="F346" s="9"/>
      <c r="H346" s="13"/>
      <c r="I346" s="13">
        <v>1</v>
      </c>
      <c r="J346" s="13">
        <v>1</v>
      </c>
      <c r="K346" s="13"/>
      <c r="L346" s="13"/>
      <c r="M346" s="13"/>
      <c r="N346" s="13"/>
    </row>
    <row r="347" spans="1:14" ht="69.75" customHeight="1" x14ac:dyDescent="0.2">
      <c r="A347" s="4" t="s">
        <v>6557</v>
      </c>
      <c r="B347" s="9" t="s">
        <v>327</v>
      </c>
      <c r="C347" s="5" t="s">
        <v>43</v>
      </c>
      <c r="D347" s="5" t="s">
        <v>127</v>
      </c>
      <c r="E347" s="13" t="s">
        <v>5861</v>
      </c>
      <c r="H347" s="9" t="s">
        <v>185</v>
      </c>
      <c r="I347" s="13"/>
      <c r="J347" s="13">
        <v>1</v>
      </c>
      <c r="K347" s="13"/>
      <c r="L347" s="13"/>
      <c r="M347" s="13"/>
      <c r="N347" s="13"/>
    </row>
    <row r="348" spans="1:14" ht="69.75" customHeight="1" x14ac:dyDescent="0.2">
      <c r="A348" s="4" t="s">
        <v>8366</v>
      </c>
      <c r="B348" s="9" t="s">
        <v>8367</v>
      </c>
      <c r="C348" s="5" t="s">
        <v>215</v>
      </c>
      <c r="D348" s="5" t="s">
        <v>43</v>
      </c>
      <c r="E348" s="13" t="s">
        <v>8368</v>
      </c>
      <c r="H348" s="9"/>
      <c r="I348" s="13">
        <v>1</v>
      </c>
      <c r="J348" s="13">
        <v>1</v>
      </c>
      <c r="K348" s="13"/>
      <c r="L348" s="13"/>
      <c r="M348" s="13"/>
      <c r="N348" s="13"/>
    </row>
    <row r="349" spans="1:14" ht="54.75" customHeight="1" x14ac:dyDescent="0.2">
      <c r="A349" s="4" t="s">
        <v>6558</v>
      </c>
      <c r="B349" s="9" t="s">
        <v>566</v>
      </c>
      <c r="C349" s="5" t="s">
        <v>95</v>
      </c>
      <c r="D349" s="5" t="s">
        <v>95</v>
      </c>
      <c r="E349" s="13" t="s">
        <v>5862</v>
      </c>
      <c r="F349" s="9" t="s">
        <v>544</v>
      </c>
      <c r="H349" s="13"/>
      <c r="I349" s="13"/>
      <c r="J349" s="13">
        <v>1</v>
      </c>
      <c r="K349" s="13"/>
      <c r="L349" s="13"/>
      <c r="M349" s="13"/>
      <c r="N349" s="13"/>
    </row>
    <row r="350" spans="1:14" ht="67.5" customHeight="1" x14ac:dyDescent="0.2">
      <c r="A350" s="4" t="s">
        <v>6559</v>
      </c>
      <c r="B350" s="9" t="s">
        <v>328</v>
      </c>
      <c r="C350" s="5" t="s">
        <v>95</v>
      </c>
      <c r="D350" s="5" t="s">
        <v>95</v>
      </c>
      <c r="E350" s="13" t="s">
        <v>329</v>
      </c>
      <c r="F350" s="9" t="s">
        <v>330</v>
      </c>
      <c r="H350" s="13"/>
      <c r="I350" s="13"/>
      <c r="J350" s="13">
        <v>1</v>
      </c>
      <c r="K350" s="13"/>
      <c r="L350" s="13"/>
      <c r="M350" s="13"/>
      <c r="N350" s="13"/>
    </row>
    <row r="351" spans="1:14" ht="83.25" customHeight="1" x14ac:dyDescent="0.2">
      <c r="A351" s="4" t="s">
        <v>6560</v>
      </c>
      <c r="B351" s="9" t="s">
        <v>331</v>
      </c>
      <c r="C351" s="5" t="s">
        <v>127</v>
      </c>
      <c r="D351" s="5" t="s">
        <v>121</v>
      </c>
      <c r="E351" s="13" t="s">
        <v>394</v>
      </c>
      <c r="F351" s="9" t="s">
        <v>332</v>
      </c>
      <c r="H351" s="9" t="s">
        <v>433</v>
      </c>
      <c r="I351" s="13"/>
      <c r="J351" s="13">
        <v>1</v>
      </c>
      <c r="K351" s="13"/>
      <c r="L351" s="13"/>
      <c r="M351" s="13"/>
      <c r="N351" s="13"/>
    </row>
    <row r="352" spans="1:14" ht="69" customHeight="1" x14ac:dyDescent="0.2">
      <c r="A352" s="4" t="s">
        <v>6561</v>
      </c>
      <c r="B352" s="9" t="s">
        <v>333</v>
      </c>
      <c r="C352" s="5" t="s">
        <v>43</v>
      </c>
      <c r="D352" s="5" t="s">
        <v>121</v>
      </c>
      <c r="E352" s="13" t="s">
        <v>334</v>
      </c>
      <c r="H352" s="9" t="s">
        <v>476</v>
      </c>
      <c r="I352" s="13">
        <v>1</v>
      </c>
      <c r="J352" s="13">
        <v>1</v>
      </c>
      <c r="K352" s="13"/>
      <c r="L352" s="13"/>
      <c r="M352" s="13"/>
      <c r="N352" s="13"/>
    </row>
    <row r="353" spans="1:14" ht="94.5" customHeight="1" x14ac:dyDescent="0.2">
      <c r="A353" s="4" t="s">
        <v>6562</v>
      </c>
      <c r="B353" s="9" t="s">
        <v>335</v>
      </c>
      <c r="C353" s="5" t="s">
        <v>51</v>
      </c>
      <c r="D353" s="5" t="s">
        <v>45</v>
      </c>
      <c r="E353" s="13" t="s">
        <v>336</v>
      </c>
      <c r="F353" s="9" t="s">
        <v>5863</v>
      </c>
      <c r="H353" s="9" t="s">
        <v>337</v>
      </c>
      <c r="I353" s="13"/>
      <c r="J353" s="13">
        <v>1</v>
      </c>
      <c r="K353" s="13"/>
      <c r="L353" s="13"/>
      <c r="M353" s="13"/>
      <c r="N353" s="13"/>
    </row>
    <row r="354" spans="1:14" ht="70.5" customHeight="1" x14ac:dyDescent="0.2">
      <c r="A354" s="4" t="s">
        <v>6563</v>
      </c>
      <c r="B354" s="9" t="s">
        <v>338</v>
      </c>
      <c r="C354" s="5" t="s">
        <v>51</v>
      </c>
      <c r="D354" s="5" t="s">
        <v>121</v>
      </c>
      <c r="E354" s="13" t="s">
        <v>5864</v>
      </c>
      <c r="F354" s="9" t="s">
        <v>339</v>
      </c>
      <c r="H354" s="13"/>
      <c r="I354" s="13"/>
      <c r="J354" s="13">
        <v>1</v>
      </c>
      <c r="K354" s="13"/>
      <c r="L354" s="13"/>
      <c r="M354" s="13"/>
      <c r="N354" s="13"/>
    </row>
    <row r="355" spans="1:14" ht="54" customHeight="1" x14ac:dyDescent="0.2">
      <c r="A355" s="13" t="s">
        <v>6564</v>
      </c>
      <c r="B355" s="9" t="s">
        <v>5865</v>
      </c>
      <c r="C355" s="5" t="s">
        <v>51</v>
      </c>
      <c r="D355" s="5" t="s">
        <v>2396</v>
      </c>
      <c r="E355" s="13" t="s">
        <v>5866</v>
      </c>
      <c r="F355" s="9"/>
      <c r="H355" s="13"/>
      <c r="I355" s="13"/>
      <c r="J355" s="13">
        <v>1</v>
      </c>
      <c r="K355" s="13"/>
      <c r="L355" s="13"/>
      <c r="M355" s="13"/>
      <c r="N355" s="13"/>
    </row>
    <row r="356" spans="1:14" ht="87" customHeight="1" x14ac:dyDescent="0.2">
      <c r="A356" s="13" t="s">
        <v>6565</v>
      </c>
      <c r="B356" s="9" t="s">
        <v>5868</v>
      </c>
      <c r="C356" s="5" t="s">
        <v>51</v>
      </c>
      <c r="D356" s="5" t="s">
        <v>411</v>
      </c>
      <c r="E356" s="13" t="s">
        <v>5867</v>
      </c>
      <c r="H356" s="13"/>
      <c r="I356" s="13"/>
      <c r="J356" s="13">
        <v>1</v>
      </c>
      <c r="K356" s="13"/>
      <c r="L356" s="13"/>
      <c r="M356" s="13"/>
      <c r="N356" s="13"/>
    </row>
    <row r="357" spans="1:14" ht="67.5" customHeight="1" x14ac:dyDescent="0.2">
      <c r="A357" s="4" t="s">
        <v>6566</v>
      </c>
      <c r="B357" s="9" t="s">
        <v>341</v>
      </c>
      <c r="C357" s="5" t="s">
        <v>51</v>
      </c>
      <c r="D357" s="5" t="s">
        <v>411</v>
      </c>
      <c r="E357" s="13" t="s">
        <v>342</v>
      </c>
      <c r="F357" s="9"/>
      <c r="H357" s="13"/>
      <c r="I357" s="13">
        <v>1</v>
      </c>
      <c r="J357" s="13"/>
      <c r="K357" s="13"/>
      <c r="L357" s="13"/>
      <c r="M357" s="13"/>
      <c r="N357" s="13"/>
    </row>
    <row r="358" spans="1:14" ht="60" customHeight="1" x14ac:dyDescent="0.2">
      <c r="A358" s="4" t="s">
        <v>6567</v>
      </c>
      <c r="B358" s="9" t="s">
        <v>343</v>
      </c>
      <c r="C358" s="5" t="s">
        <v>51</v>
      </c>
      <c r="D358" s="5" t="s">
        <v>95</v>
      </c>
      <c r="E358" s="13" t="s">
        <v>5869</v>
      </c>
      <c r="F358" s="9" t="s">
        <v>5870</v>
      </c>
      <c r="H358" s="13"/>
      <c r="I358" s="13"/>
      <c r="J358" s="13">
        <v>1</v>
      </c>
      <c r="K358" s="13"/>
      <c r="L358" s="13">
        <v>1</v>
      </c>
      <c r="M358" s="13"/>
      <c r="N358" s="13"/>
    </row>
    <row r="359" spans="1:14" ht="82.5" customHeight="1" x14ac:dyDescent="0.2">
      <c r="A359" s="4" t="s">
        <v>6568</v>
      </c>
      <c r="B359" s="9" t="s">
        <v>345</v>
      </c>
      <c r="C359" s="27" t="s">
        <v>5872</v>
      </c>
      <c r="D359" s="5" t="s">
        <v>121</v>
      </c>
      <c r="E359" s="13" t="s">
        <v>5871</v>
      </c>
      <c r="F359" s="9"/>
      <c r="H359" s="9" t="s">
        <v>476</v>
      </c>
      <c r="I359" s="13">
        <v>1</v>
      </c>
      <c r="J359" s="13">
        <v>1</v>
      </c>
      <c r="K359" s="13"/>
      <c r="L359" s="13"/>
      <c r="M359" s="13"/>
      <c r="N359" s="13"/>
    </row>
    <row r="360" spans="1:14" ht="71.25" customHeight="1" x14ac:dyDescent="0.2">
      <c r="A360" s="4" t="s">
        <v>8369</v>
      </c>
      <c r="B360" s="9" t="s">
        <v>8370</v>
      </c>
      <c r="C360" s="5" t="s">
        <v>45</v>
      </c>
      <c r="D360" s="5" t="s">
        <v>2690</v>
      </c>
      <c r="E360" s="13" t="s">
        <v>8371</v>
      </c>
      <c r="F360" s="9"/>
      <c r="H360" s="9"/>
      <c r="I360" s="13">
        <v>1</v>
      </c>
      <c r="J360" s="13"/>
      <c r="K360" s="13"/>
      <c r="L360" s="13"/>
      <c r="M360" s="13"/>
      <c r="N360" s="13"/>
    </row>
    <row r="361" spans="1:14" ht="71.25" customHeight="1" x14ac:dyDescent="0.2">
      <c r="A361" s="4" t="s">
        <v>6569</v>
      </c>
      <c r="B361" s="9" t="s">
        <v>5962</v>
      </c>
      <c r="C361" s="5" t="s">
        <v>121</v>
      </c>
      <c r="D361" s="5" t="s">
        <v>95</v>
      </c>
      <c r="E361" s="13" t="s">
        <v>5517</v>
      </c>
      <c r="F361" s="9" t="s">
        <v>3489</v>
      </c>
      <c r="H361" s="9"/>
      <c r="I361" s="13">
        <v>1</v>
      </c>
      <c r="J361" s="13">
        <v>1</v>
      </c>
      <c r="K361" s="13"/>
      <c r="L361" s="13"/>
      <c r="M361" s="13"/>
      <c r="N361" s="13"/>
    </row>
    <row r="362" spans="1:14" ht="55.5" customHeight="1" x14ac:dyDescent="0.2">
      <c r="A362" s="4" t="s">
        <v>8549</v>
      </c>
      <c r="B362" s="9" t="s">
        <v>8550</v>
      </c>
      <c r="C362" s="5" t="s">
        <v>127</v>
      </c>
      <c r="D362" s="5" t="s">
        <v>95</v>
      </c>
      <c r="E362" s="13" t="s">
        <v>864</v>
      </c>
      <c r="F362" s="9"/>
      <c r="H362" s="9"/>
      <c r="I362" s="13">
        <v>1</v>
      </c>
      <c r="J362" s="13">
        <v>1</v>
      </c>
      <c r="K362" s="13"/>
      <c r="L362" s="13"/>
      <c r="M362" s="13"/>
      <c r="N362" s="13"/>
    </row>
    <row r="363" spans="1:14" ht="61.5" customHeight="1" x14ac:dyDescent="0.2">
      <c r="A363" s="4" t="s">
        <v>8372</v>
      </c>
      <c r="B363" s="9" t="s">
        <v>8373</v>
      </c>
      <c r="C363" s="5" t="s">
        <v>95</v>
      </c>
      <c r="D363" s="5" t="s">
        <v>45</v>
      </c>
      <c r="E363" s="13" t="s">
        <v>5076</v>
      </c>
      <c r="F363" s="9"/>
      <c r="H363" s="9"/>
      <c r="I363" s="13">
        <v>1</v>
      </c>
      <c r="J363" s="13">
        <v>1</v>
      </c>
      <c r="K363" s="13"/>
      <c r="L363" s="13"/>
      <c r="M363" s="13"/>
      <c r="N363" s="13"/>
    </row>
    <row r="364" spans="1:14" ht="116.25" customHeight="1" x14ac:dyDescent="0.2">
      <c r="A364" s="4" t="s">
        <v>6570</v>
      </c>
      <c r="B364" s="9" t="s">
        <v>346</v>
      </c>
      <c r="C364" s="5" t="s">
        <v>51</v>
      </c>
      <c r="D364" s="5" t="s">
        <v>95</v>
      </c>
      <c r="E364" s="13" t="s">
        <v>5873</v>
      </c>
      <c r="F364" s="9" t="s">
        <v>5874</v>
      </c>
      <c r="G364" s="9"/>
      <c r="H364" s="13"/>
      <c r="I364" s="13">
        <v>1</v>
      </c>
      <c r="J364" s="13">
        <v>1</v>
      </c>
      <c r="K364" s="13"/>
      <c r="L364" s="13"/>
      <c r="M364" s="13"/>
      <c r="N364" s="13"/>
    </row>
    <row r="365" spans="1:14" ht="96.75" customHeight="1" x14ac:dyDescent="0.2">
      <c r="A365" s="4" t="s">
        <v>6571</v>
      </c>
      <c r="B365" s="9" t="s">
        <v>348</v>
      </c>
      <c r="C365" s="5" t="s">
        <v>45</v>
      </c>
      <c r="D365" s="5" t="s">
        <v>95</v>
      </c>
      <c r="E365" s="13" t="s">
        <v>8374</v>
      </c>
      <c r="F365" s="9"/>
      <c r="H365" s="13"/>
      <c r="I365" s="13"/>
      <c r="J365" s="13">
        <v>1</v>
      </c>
      <c r="K365" s="13"/>
      <c r="L365" s="13">
        <v>1</v>
      </c>
      <c r="M365" s="13"/>
      <c r="N365" s="13"/>
    </row>
    <row r="366" spans="1:14" ht="86.25" customHeight="1" x14ac:dyDescent="0.2">
      <c r="A366" s="4"/>
      <c r="B366" s="9"/>
      <c r="C366" s="5"/>
      <c r="D366" s="5"/>
      <c r="E366" s="13"/>
      <c r="F366" s="9"/>
      <c r="H366" s="13"/>
      <c r="I366" s="36">
        <f>SUM(I259:I365)</f>
        <v>32</v>
      </c>
      <c r="J366" s="36">
        <f>SUM(J259:J365)</f>
        <v>84</v>
      </c>
      <c r="K366" s="36">
        <f>SUM(K259:K365)</f>
        <v>26</v>
      </c>
      <c r="L366" s="36">
        <f>SUM(L259:L365)</f>
        <v>20</v>
      </c>
      <c r="M366" s="36">
        <f>SUM(M259:M365)</f>
        <v>8</v>
      </c>
      <c r="N366" s="36">
        <f>SUM(N278:N365)</f>
        <v>0</v>
      </c>
    </row>
    <row r="367" spans="1:14" ht="42.75" x14ac:dyDescent="0.2">
      <c r="A367" s="18"/>
      <c r="B367" s="21" t="s">
        <v>6572</v>
      </c>
      <c r="C367" s="17"/>
      <c r="D367" s="17"/>
      <c r="E367" s="13"/>
      <c r="F367" s="13"/>
      <c r="G367" s="13"/>
      <c r="H367" s="13"/>
      <c r="I367" s="13"/>
      <c r="J367" s="13"/>
      <c r="K367" s="13"/>
      <c r="L367" s="13"/>
      <c r="M367" s="13"/>
      <c r="N367" s="13"/>
    </row>
    <row r="368" spans="1:14" ht="69" customHeight="1" x14ac:dyDescent="0.2">
      <c r="A368" s="8" t="s">
        <v>6573</v>
      </c>
      <c r="B368" s="9" t="s">
        <v>418</v>
      </c>
      <c r="C368" s="11" t="s">
        <v>43</v>
      </c>
      <c r="D368" s="11" t="s">
        <v>95</v>
      </c>
      <c r="E368" s="13" t="s">
        <v>419</v>
      </c>
      <c r="F368" s="9"/>
      <c r="H368" s="13"/>
      <c r="I368" s="13"/>
      <c r="J368" s="13">
        <v>1</v>
      </c>
      <c r="K368" s="13"/>
      <c r="L368" s="13"/>
      <c r="M368" s="13"/>
      <c r="N368" s="13"/>
    </row>
    <row r="369" spans="1:14" ht="128.25" customHeight="1" x14ac:dyDescent="0.2">
      <c r="A369" s="8" t="s">
        <v>6574</v>
      </c>
      <c r="B369" s="9" t="s">
        <v>417</v>
      </c>
      <c r="C369" s="11" t="s">
        <v>43</v>
      </c>
      <c r="D369" s="11" t="s">
        <v>95</v>
      </c>
      <c r="E369" s="13" t="s">
        <v>5875</v>
      </c>
      <c r="F369" s="9" t="s">
        <v>5877</v>
      </c>
      <c r="G369" s="9" t="s">
        <v>5876</v>
      </c>
      <c r="H369" s="13" t="s">
        <v>5882</v>
      </c>
      <c r="I369" s="13"/>
      <c r="J369" s="13">
        <v>1</v>
      </c>
      <c r="K369" s="13"/>
      <c r="L369" s="13"/>
      <c r="M369" s="13">
        <v>1</v>
      </c>
      <c r="N369" s="13"/>
    </row>
    <row r="370" spans="1:14" ht="77.25" customHeight="1" x14ac:dyDescent="0.2">
      <c r="A370" s="8" t="s">
        <v>6575</v>
      </c>
      <c r="B370" s="9" t="s">
        <v>349</v>
      </c>
      <c r="C370" s="11" t="s">
        <v>43</v>
      </c>
      <c r="D370" s="11" t="s">
        <v>45</v>
      </c>
      <c r="E370" s="13" t="s">
        <v>5878</v>
      </c>
      <c r="H370" s="13"/>
      <c r="I370" s="13">
        <v>1</v>
      </c>
      <c r="J370" s="13">
        <v>1</v>
      </c>
      <c r="K370" s="13"/>
      <c r="L370" s="13"/>
      <c r="M370" s="13"/>
      <c r="N370" s="13"/>
    </row>
    <row r="371" spans="1:14" ht="110.25" customHeight="1" x14ac:dyDescent="0.2">
      <c r="A371" s="8" t="s">
        <v>6576</v>
      </c>
      <c r="B371" s="9" t="s">
        <v>350</v>
      </c>
      <c r="C371" s="11" t="s">
        <v>3894</v>
      </c>
      <c r="D371" s="11" t="s">
        <v>427</v>
      </c>
      <c r="E371" s="13" t="s">
        <v>5879</v>
      </c>
      <c r="F371" s="9"/>
      <c r="H371" s="13"/>
      <c r="I371" s="13"/>
      <c r="J371" s="13">
        <v>1</v>
      </c>
      <c r="K371" s="13"/>
      <c r="L371" s="13">
        <v>1</v>
      </c>
      <c r="M371" s="13"/>
      <c r="N371" s="13"/>
    </row>
    <row r="372" spans="1:14" ht="123.75" customHeight="1" x14ac:dyDescent="0.2">
      <c r="A372" s="8" t="s">
        <v>8376</v>
      </c>
      <c r="B372" s="9" t="s">
        <v>8375</v>
      </c>
      <c r="C372" s="11" t="s">
        <v>43</v>
      </c>
      <c r="D372" s="11" t="s">
        <v>9133</v>
      </c>
      <c r="E372" s="13" t="s">
        <v>8330</v>
      </c>
      <c r="F372" s="9"/>
      <c r="H372" s="13"/>
      <c r="I372" s="13"/>
      <c r="J372" s="13"/>
      <c r="K372" s="13">
        <v>1</v>
      </c>
      <c r="L372" s="13"/>
      <c r="M372" s="13"/>
      <c r="N372" s="13"/>
    </row>
    <row r="373" spans="1:14" ht="75.75" customHeight="1" x14ac:dyDescent="0.2">
      <c r="A373" s="8" t="s">
        <v>6577</v>
      </c>
      <c r="B373" s="9" t="s">
        <v>351</v>
      </c>
      <c r="C373" s="11" t="s">
        <v>43</v>
      </c>
      <c r="D373" s="11" t="s">
        <v>95</v>
      </c>
      <c r="E373" s="13" t="s">
        <v>5880</v>
      </c>
      <c r="H373" s="9" t="s">
        <v>5881</v>
      </c>
      <c r="I373" s="13"/>
      <c r="J373" s="13">
        <v>1</v>
      </c>
      <c r="K373" s="13"/>
      <c r="L373" s="13"/>
      <c r="M373" s="13">
        <v>1</v>
      </c>
      <c r="N373" s="13"/>
    </row>
    <row r="374" spans="1:14" ht="62.25" customHeight="1" x14ac:dyDescent="0.2">
      <c r="A374" s="8" t="s">
        <v>8377</v>
      </c>
      <c r="B374" s="9" t="s">
        <v>8378</v>
      </c>
      <c r="C374" s="11" t="s">
        <v>8379</v>
      </c>
      <c r="D374" s="11" t="s">
        <v>43</v>
      </c>
      <c r="E374" s="13" t="s">
        <v>8380</v>
      </c>
      <c r="H374" s="9"/>
      <c r="I374" s="13"/>
      <c r="J374" s="13">
        <v>1</v>
      </c>
      <c r="K374" s="13"/>
      <c r="L374" s="13"/>
      <c r="M374" s="13"/>
      <c r="N374" s="13"/>
    </row>
    <row r="375" spans="1:14" ht="108" customHeight="1" x14ac:dyDescent="0.2">
      <c r="A375" s="8" t="s">
        <v>6578</v>
      </c>
      <c r="B375" s="9" t="s">
        <v>352</v>
      </c>
      <c r="C375" s="11" t="s">
        <v>5883</v>
      </c>
      <c r="D375" s="11" t="s">
        <v>5884</v>
      </c>
      <c r="E375" s="13" t="s">
        <v>5885</v>
      </c>
      <c r="H375" s="13"/>
      <c r="I375" s="13"/>
      <c r="J375" s="13">
        <v>1</v>
      </c>
      <c r="K375" s="13"/>
      <c r="L375" s="13">
        <v>1</v>
      </c>
      <c r="M375" s="13"/>
      <c r="N375" s="13"/>
    </row>
    <row r="376" spans="1:14" ht="84" customHeight="1" x14ac:dyDescent="0.2">
      <c r="A376" s="8" t="s">
        <v>6579</v>
      </c>
      <c r="B376" s="9" t="s">
        <v>353</v>
      </c>
      <c r="C376" s="11" t="s">
        <v>45</v>
      </c>
      <c r="D376" s="11" t="s">
        <v>29</v>
      </c>
      <c r="E376" s="13" t="s">
        <v>5886</v>
      </c>
      <c r="H376" s="13"/>
      <c r="I376" s="13"/>
      <c r="J376" s="13">
        <v>1</v>
      </c>
      <c r="K376" s="13"/>
      <c r="L376" s="13"/>
      <c r="M376" s="13"/>
      <c r="N376" s="13"/>
    </row>
    <row r="377" spans="1:14" ht="57.75" customHeight="1" x14ac:dyDescent="0.2">
      <c r="A377" s="8" t="s">
        <v>8381</v>
      </c>
      <c r="B377" s="9" t="s">
        <v>8382</v>
      </c>
      <c r="C377" s="11" t="s">
        <v>45</v>
      </c>
      <c r="D377" s="11" t="s">
        <v>51</v>
      </c>
      <c r="E377" s="13" t="s">
        <v>9136</v>
      </c>
      <c r="H377" s="13"/>
      <c r="I377" s="13">
        <v>1</v>
      </c>
      <c r="J377" s="13">
        <v>1</v>
      </c>
      <c r="K377" s="13"/>
      <c r="L377" s="13"/>
      <c r="M377" s="13"/>
      <c r="N377" s="13"/>
    </row>
    <row r="378" spans="1:14" ht="103.5" customHeight="1" x14ac:dyDescent="0.2">
      <c r="A378" s="8" t="s">
        <v>6580</v>
      </c>
      <c r="B378" s="9" t="s">
        <v>567</v>
      </c>
      <c r="C378" s="11" t="s">
        <v>45</v>
      </c>
      <c r="D378" s="11" t="s">
        <v>546</v>
      </c>
      <c r="E378" s="13" t="s">
        <v>5887</v>
      </c>
      <c r="F378" s="9" t="s">
        <v>547</v>
      </c>
      <c r="H378" s="13"/>
      <c r="I378" s="13">
        <v>1</v>
      </c>
      <c r="J378" s="13">
        <v>1</v>
      </c>
      <c r="K378" s="13"/>
      <c r="L378" s="13"/>
      <c r="M378" s="13"/>
      <c r="N378" s="13"/>
    </row>
    <row r="379" spans="1:14" ht="87.75" customHeight="1" x14ac:dyDescent="0.2">
      <c r="A379" s="8" t="s">
        <v>6581</v>
      </c>
      <c r="B379" s="9" t="s">
        <v>568</v>
      </c>
      <c r="C379" s="11" t="s">
        <v>45</v>
      </c>
      <c r="D379" s="11" t="s">
        <v>546</v>
      </c>
      <c r="E379" s="13" t="s">
        <v>3456</v>
      </c>
      <c r="F379" s="9" t="s">
        <v>548</v>
      </c>
      <c r="H379" s="9" t="s">
        <v>15</v>
      </c>
      <c r="I379" s="13">
        <v>1</v>
      </c>
      <c r="J379" s="13">
        <v>1</v>
      </c>
      <c r="K379" s="13"/>
      <c r="L379" s="13"/>
      <c r="M379" s="13"/>
      <c r="N379" s="13"/>
    </row>
    <row r="380" spans="1:14" ht="73.5" customHeight="1" x14ac:dyDescent="0.2">
      <c r="A380" s="8" t="s">
        <v>6582</v>
      </c>
      <c r="B380" s="9" t="s">
        <v>354</v>
      </c>
      <c r="C380" s="11" t="s">
        <v>45</v>
      </c>
      <c r="D380" s="11" t="s">
        <v>51</v>
      </c>
      <c r="E380" s="13" t="s">
        <v>3138</v>
      </c>
      <c r="H380" s="13" t="s">
        <v>3139</v>
      </c>
      <c r="I380" s="13">
        <v>1</v>
      </c>
      <c r="J380" s="13">
        <v>1</v>
      </c>
      <c r="K380" s="13"/>
      <c r="L380" s="13"/>
      <c r="M380" s="13"/>
      <c r="N380" s="13"/>
    </row>
    <row r="381" spans="1:14" ht="68.25" customHeight="1" x14ac:dyDescent="0.2">
      <c r="A381" s="8" t="s">
        <v>6583</v>
      </c>
      <c r="B381" s="9" t="s">
        <v>355</v>
      </c>
      <c r="C381" s="11" t="s">
        <v>379</v>
      </c>
      <c r="D381" s="11" t="s">
        <v>46</v>
      </c>
      <c r="E381" s="13" t="s">
        <v>384</v>
      </c>
      <c r="H381" s="13"/>
      <c r="I381" s="13">
        <v>1</v>
      </c>
      <c r="J381" s="13">
        <v>1</v>
      </c>
      <c r="K381" s="13"/>
      <c r="L381" s="13"/>
      <c r="M381" s="13"/>
      <c r="N381" s="13"/>
    </row>
    <row r="382" spans="1:14" ht="63.75" customHeight="1" x14ac:dyDescent="0.2">
      <c r="A382" s="8" t="s">
        <v>6584</v>
      </c>
      <c r="B382" s="9" t="s">
        <v>356</v>
      </c>
      <c r="C382" s="11" t="s">
        <v>379</v>
      </c>
      <c r="D382" s="11" t="s">
        <v>46</v>
      </c>
      <c r="E382" s="13" t="s">
        <v>5888</v>
      </c>
      <c r="H382" s="13"/>
      <c r="I382" s="13">
        <v>1</v>
      </c>
      <c r="J382" s="13">
        <v>1</v>
      </c>
      <c r="K382" s="13"/>
      <c r="L382" s="13"/>
      <c r="M382" s="13"/>
      <c r="N382" s="13"/>
    </row>
    <row r="383" spans="1:14" ht="65.25" customHeight="1" x14ac:dyDescent="0.2">
      <c r="A383" s="8" t="s">
        <v>6585</v>
      </c>
      <c r="B383" s="9" t="s">
        <v>357</v>
      </c>
      <c r="C383" s="11" t="s">
        <v>46</v>
      </c>
      <c r="D383" s="11" t="s">
        <v>379</v>
      </c>
      <c r="E383" s="13" t="s">
        <v>386</v>
      </c>
      <c r="H383" s="9" t="s">
        <v>387</v>
      </c>
      <c r="I383" s="13"/>
      <c r="J383" s="13">
        <v>1</v>
      </c>
      <c r="K383" s="13"/>
      <c r="L383" s="13"/>
      <c r="M383" s="13"/>
      <c r="N383" s="13"/>
    </row>
    <row r="384" spans="1:14" ht="65.25" customHeight="1" x14ac:dyDescent="0.2">
      <c r="A384" s="8" t="s">
        <v>8383</v>
      </c>
      <c r="B384" s="9" t="s">
        <v>8384</v>
      </c>
      <c r="C384" s="11" t="s">
        <v>8385</v>
      </c>
      <c r="D384" s="11" t="s">
        <v>29</v>
      </c>
      <c r="E384" s="13" t="s">
        <v>8386</v>
      </c>
      <c r="F384" s="13" t="s">
        <v>8387</v>
      </c>
      <c r="H384" s="9"/>
      <c r="I384" s="13"/>
      <c r="J384" s="13">
        <v>1</v>
      </c>
      <c r="K384" s="13"/>
      <c r="L384" s="13"/>
      <c r="M384" s="13">
        <v>1</v>
      </c>
      <c r="N384" s="13"/>
    </row>
    <row r="385" spans="1:14" ht="68.25" customHeight="1" x14ac:dyDescent="0.2">
      <c r="A385" s="8" t="s">
        <v>6586</v>
      </c>
      <c r="B385" s="9" t="s">
        <v>358</v>
      </c>
      <c r="C385" s="11" t="s">
        <v>46</v>
      </c>
      <c r="D385" s="11" t="s">
        <v>379</v>
      </c>
      <c r="E385" s="13" t="s">
        <v>386</v>
      </c>
      <c r="H385" s="9" t="s">
        <v>387</v>
      </c>
      <c r="I385" s="13"/>
      <c r="J385" s="13">
        <v>1</v>
      </c>
      <c r="K385" s="13"/>
      <c r="L385" s="13"/>
      <c r="M385" s="13"/>
      <c r="N385" s="13"/>
    </row>
    <row r="386" spans="1:14" ht="68.25" customHeight="1" x14ac:dyDescent="0.2">
      <c r="A386" s="8" t="s">
        <v>8388</v>
      </c>
      <c r="B386" s="9" t="s">
        <v>8389</v>
      </c>
      <c r="C386" s="11" t="s">
        <v>1307</v>
      </c>
      <c r="D386" s="11" t="s">
        <v>9137</v>
      </c>
      <c r="E386" s="13" t="s">
        <v>8390</v>
      </c>
      <c r="H386" s="9"/>
      <c r="I386" s="13">
        <v>1</v>
      </c>
      <c r="J386" s="13"/>
      <c r="K386" s="13"/>
      <c r="L386" s="13"/>
      <c r="M386" s="13"/>
      <c r="N386" s="13"/>
    </row>
    <row r="387" spans="1:14" ht="51" customHeight="1" x14ac:dyDescent="0.2">
      <c r="A387" s="8" t="s">
        <v>8391</v>
      </c>
      <c r="B387" s="9" t="s">
        <v>8392</v>
      </c>
      <c r="C387" s="11" t="s">
        <v>379</v>
      </c>
      <c r="D387" s="11" t="s">
        <v>29</v>
      </c>
      <c r="E387" s="13" t="s">
        <v>8393</v>
      </c>
      <c r="F387" s="13" t="s">
        <v>9138</v>
      </c>
      <c r="H387" s="9"/>
      <c r="I387" s="13">
        <v>1</v>
      </c>
      <c r="J387" s="13">
        <v>1</v>
      </c>
      <c r="K387" s="13"/>
      <c r="L387" s="13"/>
      <c r="M387" s="13"/>
      <c r="N387" s="13"/>
    </row>
    <row r="388" spans="1:14" ht="66.75" customHeight="1" x14ac:dyDescent="0.2">
      <c r="A388" s="8" t="s">
        <v>6587</v>
      </c>
      <c r="B388" s="9" t="s">
        <v>359</v>
      </c>
      <c r="C388" s="11" t="s">
        <v>420</v>
      </c>
      <c r="D388" s="11" t="s">
        <v>420</v>
      </c>
      <c r="E388" s="13" t="s">
        <v>421</v>
      </c>
      <c r="H388" s="9" t="s">
        <v>389</v>
      </c>
      <c r="I388" s="13"/>
      <c r="J388" s="13">
        <v>1</v>
      </c>
      <c r="K388" s="13">
        <v>1</v>
      </c>
      <c r="L388" s="13"/>
      <c r="M388" s="13"/>
      <c r="N388" s="13"/>
    </row>
    <row r="389" spans="1:14" ht="37.5" x14ac:dyDescent="0.2">
      <c r="A389" s="8" t="s">
        <v>6588</v>
      </c>
      <c r="B389" s="9" t="s">
        <v>360</v>
      </c>
      <c r="C389" s="11" t="s">
        <v>420</v>
      </c>
      <c r="D389" s="11" t="s">
        <v>420</v>
      </c>
      <c r="E389" s="13" t="s">
        <v>421</v>
      </c>
      <c r="H389" s="9" t="s">
        <v>388</v>
      </c>
      <c r="I389" s="13"/>
      <c r="J389" s="13">
        <v>1</v>
      </c>
      <c r="K389" s="13">
        <v>1</v>
      </c>
      <c r="L389" s="13"/>
      <c r="M389" s="13"/>
      <c r="N389" s="13"/>
    </row>
    <row r="390" spans="1:14" ht="60.75" customHeight="1" x14ac:dyDescent="0.2">
      <c r="A390" s="8" t="s">
        <v>6589</v>
      </c>
      <c r="B390" s="9" t="s">
        <v>361</v>
      </c>
      <c r="C390" s="11" t="s">
        <v>420</v>
      </c>
      <c r="D390" s="11" t="s">
        <v>420</v>
      </c>
      <c r="E390" s="13" t="s">
        <v>421</v>
      </c>
      <c r="H390" s="9" t="s">
        <v>390</v>
      </c>
      <c r="I390" s="13"/>
      <c r="J390" s="13">
        <v>1</v>
      </c>
      <c r="K390" s="13">
        <v>1</v>
      </c>
      <c r="L390" s="13"/>
      <c r="M390" s="13"/>
      <c r="N390" s="13"/>
    </row>
    <row r="391" spans="1:14" ht="105" customHeight="1" x14ac:dyDescent="0.2">
      <c r="A391" s="8" t="s">
        <v>6590</v>
      </c>
      <c r="B391" s="9" t="s">
        <v>362</v>
      </c>
      <c r="C391" s="11" t="s">
        <v>420</v>
      </c>
      <c r="D391" s="11" t="s">
        <v>420</v>
      </c>
      <c r="E391" s="13" t="s">
        <v>421</v>
      </c>
      <c r="H391" s="9" t="s">
        <v>549</v>
      </c>
      <c r="I391" s="13"/>
      <c r="J391" s="13">
        <v>1</v>
      </c>
      <c r="K391" s="13">
        <v>1</v>
      </c>
      <c r="L391" s="13"/>
      <c r="M391" s="13"/>
      <c r="N391" s="13"/>
    </row>
    <row r="392" spans="1:14" ht="130.5" customHeight="1" x14ac:dyDescent="0.2">
      <c r="A392" s="8" t="s">
        <v>6591</v>
      </c>
      <c r="B392" s="9" t="s">
        <v>363</v>
      </c>
      <c r="C392" s="11" t="s">
        <v>5890</v>
      </c>
      <c r="D392" s="11" t="s">
        <v>5889</v>
      </c>
      <c r="E392" s="13" t="s">
        <v>5891</v>
      </c>
      <c r="H392" s="9" t="s">
        <v>550</v>
      </c>
      <c r="I392" s="13">
        <v>1</v>
      </c>
      <c r="J392" s="13">
        <v>1</v>
      </c>
      <c r="K392" s="13"/>
      <c r="L392" s="13"/>
      <c r="M392" s="13"/>
      <c r="N392" s="13"/>
    </row>
    <row r="393" spans="1:14" ht="137.25" customHeight="1" x14ac:dyDescent="0.2">
      <c r="A393" s="8" t="s">
        <v>6592</v>
      </c>
      <c r="B393" s="9" t="s">
        <v>364</v>
      </c>
      <c r="C393" s="11" t="s">
        <v>391</v>
      </c>
      <c r="D393" s="11" t="s">
        <v>45</v>
      </c>
      <c r="E393" s="13" t="s">
        <v>392</v>
      </c>
      <c r="F393" s="9" t="s">
        <v>393</v>
      </c>
      <c r="G393" s="9" t="s">
        <v>394</v>
      </c>
      <c r="H393" s="13"/>
      <c r="I393" s="13">
        <v>1</v>
      </c>
      <c r="J393" s="13">
        <v>1</v>
      </c>
      <c r="K393" s="13"/>
      <c r="L393" s="13"/>
      <c r="M393" s="13"/>
      <c r="N393" s="13"/>
    </row>
    <row r="394" spans="1:14" ht="56.25" x14ac:dyDescent="0.2">
      <c r="A394" s="8" t="s">
        <v>6593</v>
      </c>
      <c r="B394" s="9" t="s">
        <v>365</v>
      </c>
      <c r="C394" s="11" t="s">
        <v>45</v>
      </c>
      <c r="D394" s="11" t="s">
        <v>391</v>
      </c>
      <c r="E394" s="13" t="s">
        <v>5892</v>
      </c>
      <c r="H394" s="13"/>
      <c r="I394" s="13"/>
      <c r="J394" s="13">
        <v>1</v>
      </c>
      <c r="K394" s="13"/>
      <c r="L394" s="13"/>
      <c r="M394" s="13"/>
      <c r="N394" s="13"/>
    </row>
    <row r="395" spans="1:14" ht="52.5" customHeight="1" x14ac:dyDescent="0.2">
      <c r="A395" s="8" t="s">
        <v>8394</v>
      </c>
      <c r="B395" s="9" t="s">
        <v>8395</v>
      </c>
      <c r="C395" s="11" t="s">
        <v>9129</v>
      </c>
      <c r="D395" s="11" t="s">
        <v>45</v>
      </c>
      <c r="E395" s="13" t="s">
        <v>8396</v>
      </c>
      <c r="F395" s="13" t="s">
        <v>9139</v>
      </c>
      <c r="H395" s="13"/>
      <c r="I395" s="13"/>
      <c r="J395" s="13">
        <v>1</v>
      </c>
      <c r="K395" s="13"/>
      <c r="L395" s="13"/>
      <c r="M395" s="13"/>
      <c r="N395" s="13">
        <v>1</v>
      </c>
    </row>
    <row r="396" spans="1:14" ht="102.75" customHeight="1" x14ac:dyDescent="0.2">
      <c r="A396" s="8" t="s">
        <v>6594</v>
      </c>
      <c r="B396" s="9" t="s">
        <v>366</v>
      </c>
      <c r="C396" s="11" t="s">
        <v>5893</v>
      </c>
      <c r="D396" s="11" t="s">
        <v>206</v>
      </c>
      <c r="E396" s="13" t="s">
        <v>395</v>
      </c>
      <c r="H396" s="13" t="s">
        <v>2877</v>
      </c>
      <c r="I396" s="13">
        <v>1</v>
      </c>
      <c r="J396" s="13">
        <v>1</v>
      </c>
      <c r="K396" s="13"/>
      <c r="L396" s="13"/>
      <c r="M396" s="13"/>
      <c r="N396" s="13"/>
    </row>
    <row r="397" spans="1:14" ht="129" customHeight="1" x14ac:dyDescent="0.2">
      <c r="A397" s="8" t="s">
        <v>6595</v>
      </c>
      <c r="B397" s="9" t="s">
        <v>367</v>
      </c>
      <c r="C397" s="11" t="s">
        <v>45</v>
      </c>
      <c r="D397" s="11" t="s">
        <v>95</v>
      </c>
      <c r="E397" s="13" t="s">
        <v>396</v>
      </c>
      <c r="F397" s="9" t="s">
        <v>551</v>
      </c>
      <c r="H397" s="9" t="s">
        <v>527</v>
      </c>
      <c r="I397" s="13">
        <v>1</v>
      </c>
      <c r="J397" s="13">
        <v>1</v>
      </c>
      <c r="K397" s="13"/>
      <c r="L397" s="13"/>
      <c r="M397" s="13"/>
      <c r="N397" s="13"/>
    </row>
    <row r="398" spans="1:14" ht="72.75" customHeight="1" x14ac:dyDescent="0.2">
      <c r="A398" s="8" t="s">
        <v>6596</v>
      </c>
      <c r="B398" s="9" t="s">
        <v>368</v>
      </c>
      <c r="C398" s="11" t="s">
        <v>45</v>
      </c>
      <c r="D398" s="11" t="s">
        <v>95</v>
      </c>
      <c r="E398" s="13" t="s">
        <v>396</v>
      </c>
      <c r="F398" s="9" t="s">
        <v>5894</v>
      </c>
      <c r="H398" s="13"/>
      <c r="I398" s="13">
        <v>1</v>
      </c>
      <c r="J398" s="13">
        <v>1</v>
      </c>
      <c r="K398" s="13"/>
      <c r="L398" s="13"/>
      <c r="M398" s="13"/>
      <c r="N398" s="13"/>
    </row>
    <row r="399" spans="1:14" ht="66" customHeight="1" x14ac:dyDescent="0.2">
      <c r="A399" s="8" t="s">
        <v>6597</v>
      </c>
      <c r="B399" s="9" t="s">
        <v>369</v>
      </c>
      <c r="C399" s="11" t="s">
        <v>43</v>
      </c>
      <c r="D399" s="11" t="s">
        <v>380</v>
      </c>
      <c r="E399" s="13" t="s">
        <v>5896</v>
      </c>
      <c r="F399" s="9" t="s">
        <v>5895</v>
      </c>
      <c r="H399" s="9" t="s">
        <v>185</v>
      </c>
      <c r="I399" s="13"/>
      <c r="J399" s="13">
        <v>1</v>
      </c>
      <c r="K399" s="13"/>
      <c r="L399" s="13"/>
      <c r="M399" s="13">
        <v>1</v>
      </c>
      <c r="N399" s="13"/>
    </row>
    <row r="400" spans="1:14" ht="96.75" customHeight="1" x14ac:dyDescent="0.2">
      <c r="A400" s="8" t="s">
        <v>6598</v>
      </c>
      <c r="B400" s="9" t="s">
        <v>370</v>
      </c>
      <c r="C400" s="11" t="s">
        <v>5897</v>
      </c>
      <c r="D400" s="11" t="s">
        <v>380</v>
      </c>
      <c r="E400" s="13" t="s">
        <v>397</v>
      </c>
      <c r="H400" s="13"/>
      <c r="I400" s="13"/>
      <c r="J400" s="13">
        <v>1</v>
      </c>
      <c r="K400" s="13"/>
      <c r="L400" s="13"/>
      <c r="M400" s="13">
        <v>1</v>
      </c>
      <c r="N400" s="13"/>
    </row>
    <row r="401" spans="1:14" ht="90.75" customHeight="1" x14ac:dyDescent="0.2">
      <c r="A401" s="8" t="s">
        <v>6599</v>
      </c>
      <c r="B401" s="9" t="s">
        <v>5963</v>
      </c>
      <c r="C401" s="11" t="s">
        <v>3894</v>
      </c>
      <c r="D401" s="11" t="s">
        <v>5052</v>
      </c>
      <c r="E401" s="13" t="s">
        <v>5898</v>
      </c>
      <c r="H401" s="13" t="s">
        <v>5899</v>
      </c>
      <c r="I401" s="13"/>
      <c r="J401" s="13">
        <v>1</v>
      </c>
      <c r="K401" s="13"/>
      <c r="L401" s="13"/>
      <c r="M401" s="13"/>
      <c r="N401" s="13"/>
    </row>
    <row r="402" spans="1:14" ht="74.25" customHeight="1" x14ac:dyDescent="0.2">
      <c r="A402" s="8" t="s">
        <v>6600</v>
      </c>
      <c r="B402" s="9" t="s">
        <v>5964</v>
      </c>
      <c r="C402" s="11" t="s">
        <v>5900</v>
      </c>
      <c r="D402" s="11" t="s">
        <v>43</v>
      </c>
      <c r="E402" s="13" t="s">
        <v>5901</v>
      </c>
      <c r="H402" s="13"/>
      <c r="I402" s="13">
        <v>1</v>
      </c>
      <c r="J402" s="13">
        <v>1</v>
      </c>
      <c r="K402" s="13"/>
      <c r="L402" s="13"/>
      <c r="M402" s="13"/>
      <c r="N402" s="13"/>
    </row>
    <row r="403" spans="1:14" ht="72" customHeight="1" x14ac:dyDescent="0.2">
      <c r="A403" s="8" t="s">
        <v>6601</v>
      </c>
      <c r="B403" s="9" t="s">
        <v>5965</v>
      </c>
      <c r="C403" s="11" t="s">
        <v>43</v>
      </c>
      <c r="D403" s="11" t="s">
        <v>5900</v>
      </c>
      <c r="E403" s="13" t="s">
        <v>5902</v>
      </c>
      <c r="H403" s="13"/>
      <c r="I403" s="13">
        <v>1</v>
      </c>
      <c r="J403" s="13">
        <v>1</v>
      </c>
      <c r="K403" s="13"/>
      <c r="L403" s="13"/>
      <c r="M403" s="13"/>
      <c r="N403" s="13"/>
    </row>
    <row r="404" spans="1:14" ht="77.25" customHeight="1" x14ac:dyDescent="0.2">
      <c r="A404" s="8" t="s">
        <v>6602</v>
      </c>
      <c r="B404" s="9" t="s">
        <v>371</v>
      </c>
      <c r="C404" s="11" t="s">
        <v>43</v>
      </c>
      <c r="D404" s="11" t="s">
        <v>381</v>
      </c>
      <c r="E404" s="13" t="s">
        <v>5903</v>
      </c>
      <c r="H404" s="9" t="s">
        <v>185</v>
      </c>
      <c r="I404" s="13"/>
      <c r="J404" s="13">
        <v>1</v>
      </c>
      <c r="K404" s="13"/>
      <c r="L404" s="13"/>
      <c r="M404" s="13">
        <v>1</v>
      </c>
      <c r="N404" s="13"/>
    </row>
    <row r="405" spans="1:14" ht="92.25" customHeight="1" x14ac:dyDescent="0.2">
      <c r="A405" s="8" t="s">
        <v>6603</v>
      </c>
      <c r="B405" s="9" t="s">
        <v>5966</v>
      </c>
      <c r="C405" s="11" t="s">
        <v>45</v>
      </c>
      <c r="D405" s="11" t="s">
        <v>5904</v>
      </c>
      <c r="E405" s="13" t="s">
        <v>5905</v>
      </c>
      <c r="H405" s="9" t="s">
        <v>527</v>
      </c>
      <c r="I405" s="13"/>
      <c r="J405" s="13">
        <v>1</v>
      </c>
      <c r="K405" s="13"/>
      <c r="L405" s="13"/>
      <c r="M405" s="13">
        <v>1</v>
      </c>
      <c r="N405" s="13"/>
    </row>
    <row r="406" spans="1:14" ht="87" customHeight="1" x14ac:dyDescent="0.2">
      <c r="A406" s="8" t="s">
        <v>6604</v>
      </c>
      <c r="B406" s="9" t="s">
        <v>372</v>
      </c>
      <c r="C406" s="11" t="s">
        <v>127</v>
      </c>
      <c r="D406" s="11" t="s">
        <v>43</v>
      </c>
      <c r="E406" s="13" t="s">
        <v>553</v>
      </c>
      <c r="H406" s="9" t="s">
        <v>552</v>
      </c>
      <c r="I406" s="13"/>
      <c r="J406" s="13">
        <v>1</v>
      </c>
      <c r="K406" s="13"/>
      <c r="L406" s="13"/>
      <c r="M406" s="13">
        <v>1</v>
      </c>
      <c r="N406" s="13"/>
    </row>
    <row r="407" spans="1:14" ht="69" customHeight="1" x14ac:dyDescent="0.2">
      <c r="A407" s="8" t="s">
        <v>6605</v>
      </c>
      <c r="B407" s="9" t="s">
        <v>373</v>
      </c>
      <c r="C407" s="11" t="s">
        <v>5906</v>
      </c>
      <c r="D407" s="11" t="s">
        <v>95</v>
      </c>
      <c r="E407" s="13" t="s">
        <v>398</v>
      </c>
      <c r="H407" s="13" t="s">
        <v>5907</v>
      </c>
      <c r="I407" s="13"/>
      <c r="J407" s="13">
        <v>1</v>
      </c>
      <c r="K407" s="13"/>
      <c r="L407" s="13"/>
      <c r="M407" s="13"/>
      <c r="N407" s="13"/>
    </row>
    <row r="408" spans="1:14" ht="97.5" customHeight="1" x14ac:dyDescent="0.2">
      <c r="A408" s="8" t="s">
        <v>8397</v>
      </c>
      <c r="B408" s="9" t="s">
        <v>8398</v>
      </c>
      <c r="C408" s="11" t="s">
        <v>206</v>
      </c>
      <c r="D408" s="11" t="s">
        <v>206</v>
      </c>
      <c r="E408" s="13" t="s">
        <v>8399</v>
      </c>
      <c r="H408" s="13"/>
      <c r="I408" s="13">
        <v>1</v>
      </c>
      <c r="J408" s="13">
        <v>1</v>
      </c>
      <c r="K408" s="13"/>
      <c r="L408" s="13"/>
      <c r="M408" s="13"/>
      <c r="N408" s="13"/>
    </row>
    <row r="409" spans="1:14" ht="83.25" customHeight="1" x14ac:dyDescent="0.2">
      <c r="A409" s="8" t="s">
        <v>6606</v>
      </c>
      <c r="B409" s="9" t="s">
        <v>569</v>
      </c>
      <c r="C409" s="11" t="s">
        <v>45</v>
      </c>
      <c r="D409" s="11" t="s">
        <v>95</v>
      </c>
      <c r="E409" s="13" t="s">
        <v>554</v>
      </c>
      <c r="H409" s="13"/>
      <c r="I409" s="13">
        <v>1</v>
      </c>
      <c r="J409" s="13">
        <v>1</v>
      </c>
      <c r="K409" s="13"/>
      <c r="L409" s="13"/>
      <c r="M409" s="13"/>
      <c r="N409" s="13"/>
    </row>
    <row r="410" spans="1:14" ht="84.75" customHeight="1" x14ac:dyDescent="0.2">
      <c r="A410" s="8" t="s">
        <v>6607</v>
      </c>
      <c r="B410" s="9" t="s">
        <v>570</v>
      </c>
      <c r="C410" s="11" t="s">
        <v>45</v>
      </c>
      <c r="D410" s="11" t="s">
        <v>51</v>
      </c>
      <c r="E410" s="13" t="s">
        <v>5908</v>
      </c>
      <c r="F410" s="9" t="s">
        <v>5909</v>
      </c>
      <c r="H410" s="13"/>
      <c r="I410" s="13">
        <v>1</v>
      </c>
      <c r="J410" s="13">
        <v>1</v>
      </c>
      <c r="K410" s="13"/>
      <c r="L410" s="13"/>
      <c r="M410" s="13"/>
      <c r="N410" s="13"/>
    </row>
    <row r="411" spans="1:14" ht="73.5" customHeight="1" x14ac:dyDescent="0.2">
      <c r="A411" s="8" t="s">
        <v>6608</v>
      </c>
      <c r="B411" s="9" t="s">
        <v>374</v>
      </c>
      <c r="C411" s="11" t="s">
        <v>29</v>
      </c>
      <c r="D411" s="11" t="s">
        <v>121</v>
      </c>
      <c r="E411" s="13" t="s">
        <v>555</v>
      </c>
      <c r="F411" s="9" t="s">
        <v>5910</v>
      </c>
      <c r="H411" s="9" t="s">
        <v>433</v>
      </c>
      <c r="I411" s="13">
        <v>1</v>
      </c>
      <c r="J411" s="13">
        <v>1</v>
      </c>
      <c r="K411" s="13"/>
      <c r="L411" s="13"/>
      <c r="M411" s="13"/>
      <c r="N411" s="13"/>
    </row>
    <row r="412" spans="1:14" ht="97.5" customHeight="1" x14ac:dyDescent="0.2">
      <c r="A412" s="8" t="s">
        <v>6609</v>
      </c>
      <c r="B412" s="9" t="s">
        <v>571</v>
      </c>
      <c r="C412" s="11" t="s">
        <v>5911</v>
      </c>
      <c r="D412" s="11" t="s">
        <v>5912</v>
      </c>
      <c r="E412" s="13" t="s">
        <v>5913</v>
      </c>
      <c r="F412" s="9" t="s">
        <v>5914</v>
      </c>
      <c r="H412" s="13"/>
      <c r="I412" s="13">
        <v>1</v>
      </c>
      <c r="J412" s="13">
        <v>1</v>
      </c>
      <c r="K412" s="13"/>
      <c r="L412" s="13"/>
      <c r="M412" s="13"/>
      <c r="N412" s="13"/>
    </row>
    <row r="413" spans="1:14" ht="60.75" customHeight="1" x14ac:dyDescent="0.2">
      <c r="A413" s="8" t="s">
        <v>8400</v>
      </c>
      <c r="B413" s="9" t="s">
        <v>8401</v>
      </c>
      <c r="C413" s="11" t="s">
        <v>45</v>
      </c>
      <c r="D413" s="11" t="s">
        <v>51</v>
      </c>
      <c r="E413" s="13" t="s">
        <v>8402</v>
      </c>
      <c r="F413" s="9"/>
      <c r="H413" s="13"/>
      <c r="I413" s="13">
        <v>1</v>
      </c>
      <c r="J413" s="13">
        <v>1</v>
      </c>
      <c r="K413" s="13"/>
      <c r="L413" s="13"/>
      <c r="M413" s="13"/>
      <c r="N413" s="13"/>
    </row>
    <row r="414" spans="1:14" ht="65.25" customHeight="1" x14ac:dyDescent="0.2">
      <c r="A414" s="8" t="s">
        <v>6610</v>
      </c>
      <c r="B414" s="9" t="s">
        <v>375</v>
      </c>
      <c r="C414" s="11" t="s">
        <v>45</v>
      </c>
      <c r="D414" s="11" t="s">
        <v>51</v>
      </c>
      <c r="E414" s="13" t="s">
        <v>401</v>
      </c>
      <c r="F414" s="9" t="s">
        <v>400</v>
      </c>
      <c r="H414" s="13"/>
      <c r="I414" s="13">
        <v>1</v>
      </c>
      <c r="J414" s="13">
        <v>1</v>
      </c>
      <c r="K414" s="13"/>
      <c r="L414" s="13"/>
      <c r="M414" s="13"/>
      <c r="N414" s="13"/>
    </row>
    <row r="415" spans="1:14" ht="99.75" customHeight="1" x14ac:dyDescent="0.2">
      <c r="A415" s="8" t="s">
        <v>6611</v>
      </c>
      <c r="B415" s="9" t="s">
        <v>376</v>
      </c>
      <c r="C415" s="11" t="s">
        <v>5915</v>
      </c>
      <c r="D415" s="11" t="s">
        <v>29</v>
      </c>
      <c r="E415" s="13" t="s">
        <v>5917</v>
      </c>
      <c r="H415" s="9" t="s">
        <v>5916</v>
      </c>
      <c r="I415" s="13">
        <v>1</v>
      </c>
      <c r="J415" s="13">
        <v>1</v>
      </c>
      <c r="K415" s="13"/>
      <c r="L415" s="13"/>
      <c r="M415" s="13"/>
      <c r="N415" s="13"/>
    </row>
    <row r="416" spans="1:14" ht="66" customHeight="1" x14ac:dyDescent="0.2">
      <c r="A416" s="8" t="s">
        <v>6612</v>
      </c>
      <c r="B416" s="9" t="s">
        <v>5918</v>
      </c>
      <c r="C416" s="11" t="s">
        <v>95</v>
      </c>
      <c r="D416" s="11" t="s">
        <v>382</v>
      </c>
      <c r="E416" s="13" t="s">
        <v>5919</v>
      </c>
      <c r="H416" s="9" t="s">
        <v>185</v>
      </c>
      <c r="I416" s="13"/>
      <c r="J416" s="13">
        <v>1</v>
      </c>
      <c r="K416" s="13"/>
      <c r="L416" s="13"/>
      <c r="M416" s="13">
        <v>1</v>
      </c>
      <c r="N416" s="13"/>
    </row>
    <row r="417" spans="1:14" ht="51.75" customHeight="1" x14ac:dyDescent="0.2">
      <c r="A417" s="8" t="s">
        <v>8403</v>
      </c>
      <c r="B417" s="9" t="s">
        <v>8404</v>
      </c>
      <c r="C417" s="11" t="s">
        <v>8405</v>
      </c>
      <c r="D417" s="11" t="s">
        <v>45</v>
      </c>
      <c r="E417" s="13" t="s">
        <v>2025</v>
      </c>
      <c r="H417" s="9"/>
      <c r="I417" s="13">
        <v>1</v>
      </c>
      <c r="J417" s="13"/>
      <c r="K417" s="13"/>
      <c r="L417" s="13"/>
      <c r="M417" s="13"/>
      <c r="N417" s="13"/>
    </row>
    <row r="418" spans="1:14" ht="102" customHeight="1" x14ac:dyDescent="0.2">
      <c r="A418" s="8" t="s">
        <v>6613</v>
      </c>
      <c r="B418" s="9" t="s">
        <v>377</v>
      </c>
      <c r="C418" s="11" t="s">
        <v>5920</v>
      </c>
      <c r="D418" s="11" t="s">
        <v>3894</v>
      </c>
      <c r="E418" s="13" t="s">
        <v>5921</v>
      </c>
      <c r="F418" s="9"/>
      <c r="H418" s="9" t="s">
        <v>402</v>
      </c>
      <c r="I418" s="13"/>
      <c r="J418" s="13">
        <v>1</v>
      </c>
      <c r="K418" s="13"/>
      <c r="L418" s="13"/>
      <c r="M418" s="13">
        <v>1</v>
      </c>
      <c r="N418" s="13"/>
    </row>
    <row r="419" spans="1:14" ht="60" customHeight="1" x14ac:dyDescent="0.2">
      <c r="A419" s="8" t="s">
        <v>6614</v>
      </c>
      <c r="B419" s="9" t="s">
        <v>378</v>
      </c>
      <c r="C419" s="11" t="s">
        <v>383</v>
      </c>
      <c r="D419" s="11" t="s">
        <v>45</v>
      </c>
      <c r="E419" s="13" t="s">
        <v>5922</v>
      </c>
      <c r="F419" s="9" t="s">
        <v>5923</v>
      </c>
      <c r="H419" s="13"/>
      <c r="I419" s="13">
        <v>1</v>
      </c>
      <c r="J419" s="13">
        <v>1</v>
      </c>
      <c r="K419" s="13"/>
      <c r="L419" s="13"/>
      <c r="M419" s="13"/>
      <c r="N419" s="13"/>
    </row>
    <row r="420" spans="1:14" ht="60" customHeight="1" x14ac:dyDescent="0.2">
      <c r="A420" s="8" t="s">
        <v>8406</v>
      </c>
      <c r="B420" s="9" t="s">
        <v>8407</v>
      </c>
      <c r="C420" s="11" t="s">
        <v>9140</v>
      </c>
      <c r="D420" s="11" t="s">
        <v>8408</v>
      </c>
      <c r="E420" s="13" t="s">
        <v>8409</v>
      </c>
      <c r="F420" s="9"/>
      <c r="H420" s="13"/>
      <c r="I420" s="13">
        <v>1</v>
      </c>
      <c r="J420" s="13"/>
      <c r="K420" s="13"/>
      <c r="L420" s="13"/>
      <c r="M420" s="13"/>
      <c r="N420" s="13"/>
    </row>
    <row r="421" spans="1:14" ht="110.25" customHeight="1" x14ac:dyDescent="0.2">
      <c r="A421" s="8" t="s">
        <v>8410</v>
      </c>
      <c r="B421" s="9" t="s">
        <v>8411</v>
      </c>
      <c r="C421" s="11" t="s">
        <v>956</v>
      </c>
      <c r="D421" s="11" t="s">
        <v>9141</v>
      </c>
      <c r="E421" s="13" t="s">
        <v>9142</v>
      </c>
      <c r="F421" s="9"/>
      <c r="H421" s="13"/>
      <c r="I421" s="13">
        <v>1</v>
      </c>
      <c r="J421" s="13">
        <v>1</v>
      </c>
      <c r="K421" s="13"/>
      <c r="L421" s="13">
        <v>1</v>
      </c>
      <c r="M421" s="13"/>
      <c r="N421" s="13"/>
    </row>
    <row r="422" spans="1:14" ht="75" x14ac:dyDescent="0.2">
      <c r="A422" s="8" t="s">
        <v>6615</v>
      </c>
      <c r="B422" s="9" t="s">
        <v>5967</v>
      </c>
      <c r="C422" s="11" t="s">
        <v>5924</v>
      </c>
      <c r="D422" s="11" t="s">
        <v>832</v>
      </c>
      <c r="E422" s="13" t="s">
        <v>5925</v>
      </c>
      <c r="F422" s="9"/>
      <c r="H422" s="13" t="s">
        <v>745</v>
      </c>
      <c r="I422" s="13">
        <v>1</v>
      </c>
      <c r="J422" s="13">
        <v>1</v>
      </c>
      <c r="K422" s="13"/>
      <c r="L422" s="13"/>
      <c r="M422" s="13"/>
      <c r="N422" s="13"/>
    </row>
    <row r="423" spans="1:14" ht="91.5" customHeight="1" x14ac:dyDescent="0.2">
      <c r="A423" s="8" t="s">
        <v>8412</v>
      </c>
      <c r="B423" s="9" t="s">
        <v>8413</v>
      </c>
      <c r="C423" s="11" t="s">
        <v>43</v>
      </c>
      <c r="D423" s="11" t="s">
        <v>5750</v>
      </c>
      <c r="E423" s="13" t="s">
        <v>9143</v>
      </c>
      <c r="F423" s="9"/>
      <c r="H423" s="13"/>
      <c r="I423" s="13">
        <v>1</v>
      </c>
      <c r="J423" s="13">
        <v>1</v>
      </c>
      <c r="K423" s="13"/>
      <c r="L423" s="13">
        <v>1</v>
      </c>
      <c r="M423" s="13"/>
      <c r="N423" s="13"/>
    </row>
    <row r="424" spans="1:14" ht="50.25" customHeight="1" x14ac:dyDescent="0.2">
      <c r="A424" s="8" t="s">
        <v>8414</v>
      </c>
      <c r="B424" s="9" t="s">
        <v>8415</v>
      </c>
      <c r="C424" s="11" t="s">
        <v>45</v>
      </c>
      <c r="D424" s="11" t="s">
        <v>95</v>
      </c>
      <c r="E424" s="13" t="s">
        <v>785</v>
      </c>
      <c r="F424" s="9"/>
      <c r="H424" s="13"/>
      <c r="I424" s="13">
        <v>1</v>
      </c>
      <c r="J424" s="13">
        <v>1</v>
      </c>
      <c r="K424" s="13"/>
      <c r="L424" s="13"/>
      <c r="M424" s="13"/>
      <c r="N424" s="13"/>
    </row>
    <row r="425" spans="1:14" ht="65.25" customHeight="1" x14ac:dyDescent="0.2">
      <c r="A425" s="8" t="s">
        <v>8416</v>
      </c>
      <c r="B425" s="9" t="s">
        <v>8417</v>
      </c>
      <c r="C425" s="11" t="s">
        <v>45</v>
      </c>
      <c r="D425" s="11" t="s">
        <v>95</v>
      </c>
      <c r="E425" s="13" t="s">
        <v>8418</v>
      </c>
      <c r="F425" s="9"/>
      <c r="H425" s="13"/>
      <c r="I425" s="13">
        <v>1</v>
      </c>
      <c r="J425" s="13">
        <v>1</v>
      </c>
      <c r="K425" s="13"/>
      <c r="L425" s="13"/>
      <c r="M425" s="13"/>
      <c r="N425" s="13"/>
    </row>
    <row r="426" spans="1:14" ht="112.5" x14ac:dyDescent="0.2">
      <c r="A426" s="83" t="s">
        <v>6616</v>
      </c>
      <c r="B426" s="9" t="s">
        <v>404</v>
      </c>
      <c r="C426" s="11" t="s">
        <v>43</v>
      </c>
      <c r="D426" s="11" t="s">
        <v>45</v>
      </c>
      <c r="E426" s="13" t="s">
        <v>5926</v>
      </c>
      <c r="H426" s="9" t="s">
        <v>403</v>
      </c>
      <c r="I426" s="13"/>
      <c r="J426" s="13">
        <v>1</v>
      </c>
      <c r="K426" s="13"/>
      <c r="L426" s="13"/>
      <c r="M426" s="13"/>
      <c r="N426" s="13">
        <v>1</v>
      </c>
    </row>
    <row r="427" spans="1:14" ht="62.25" customHeight="1" x14ac:dyDescent="0.2">
      <c r="A427" s="83" t="s">
        <v>6617</v>
      </c>
      <c r="B427" s="9" t="s">
        <v>405</v>
      </c>
      <c r="C427" s="11" t="s">
        <v>114</v>
      </c>
      <c r="D427" s="11" t="s">
        <v>422</v>
      </c>
      <c r="E427" s="13" t="s">
        <v>5927</v>
      </c>
      <c r="H427" s="9" t="s">
        <v>556</v>
      </c>
      <c r="I427" s="13"/>
      <c r="J427" s="13">
        <v>1</v>
      </c>
      <c r="K427" s="13"/>
      <c r="L427" s="13"/>
      <c r="M427" s="13"/>
      <c r="N427" s="13"/>
    </row>
    <row r="428" spans="1:14" ht="62.25" customHeight="1" x14ac:dyDescent="0.2">
      <c r="A428" s="83" t="s">
        <v>8419</v>
      </c>
      <c r="B428" s="9" t="s">
        <v>8420</v>
      </c>
      <c r="C428" s="11" t="s">
        <v>43</v>
      </c>
      <c r="D428" s="11" t="s">
        <v>3111</v>
      </c>
      <c r="E428" s="13" t="s">
        <v>8421</v>
      </c>
      <c r="H428" s="9"/>
      <c r="I428" s="13">
        <v>1</v>
      </c>
      <c r="J428" s="13">
        <v>1</v>
      </c>
      <c r="K428" s="13"/>
      <c r="L428" s="13"/>
      <c r="M428" s="13"/>
      <c r="N428" s="13"/>
    </row>
    <row r="429" spans="1:14" ht="121.5" customHeight="1" x14ac:dyDescent="0.2">
      <c r="A429" s="83" t="s">
        <v>6618</v>
      </c>
      <c r="B429" s="9" t="s">
        <v>406</v>
      </c>
      <c r="C429" s="11" t="s">
        <v>425</v>
      </c>
      <c r="D429" s="11" t="s">
        <v>426</v>
      </c>
      <c r="E429" s="13" t="s">
        <v>423</v>
      </c>
      <c r="F429" s="9" t="s">
        <v>424</v>
      </c>
      <c r="G429" s="9" t="s">
        <v>557</v>
      </c>
      <c r="H429" s="13"/>
      <c r="I429" s="13"/>
      <c r="J429" s="13">
        <v>1</v>
      </c>
      <c r="K429" s="13"/>
      <c r="L429" s="13"/>
      <c r="M429" s="13"/>
      <c r="N429" s="13"/>
    </row>
    <row r="430" spans="1:14" ht="98.25" customHeight="1" x14ac:dyDescent="0.2">
      <c r="A430" s="83" t="s">
        <v>6619</v>
      </c>
      <c r="B430" s="9" t="s">
        <v>407</v>
      </c>
      <c r="C430" s="11" t="s">
        <v>43</v>
      </c>
      <c r="D430" s="11" t="s">
        <v>426</v>
      </c>
      <c r="E430" s="13" t="s">
        <v>410</v>
      </c>
      <c r="G430" s="9"/>
      <c r="H430" s="13"/>
      <c r="I430" s="13"/>
      <c r="J430" s="13">
        <v>1</v>
      </c>
      <c r="K430" s="13"/>
      <c r="L430" s="13"/>
      <c r="M430" s="13"/>
      <c r="N430" s="13"/>
    </row>
    <row r="431" spans="1:14" ht="137.25" customHeight="1" x14ac:dyDescent="0.2">
      <c r="A431" s="83" t="s">
        <v>6620</v>
      </c>
      <c r="B431" s="9" t="s">
        <v>408</v>
      </c>
      <c r="C431" s="11" t="s">
        <v>412</v>
      </c>
      <c r="D431" s="11" t="s">
        <v>411</v>
      </c>
      <c r="E431" s="13" t="s">
        <v>5928</v>
      </c>
      <c r="H431" s="9" t="s">
        <v>413</v>
      </c>
      <c r="I431" s="13">
        <v>1</v>
      </c>
      <c r="J431" s="13">
        <v>1</v>
      </c>
      <c r="K431" s="13"/>
      <c r="L431" s="13"/>
      <c r="M431" s="13"/>
      <c r="N431" s="13"/>
    </row>
    <row r="432" spans="1:14" ht="51.75" customHeight="1" x14ac:dyDescent="0.2">
      <c r="A432" s="83" t="s">
        <v>8422</v>
      </c>
      <c r="B432" s="9" t="s">
        <v>8423</v>
      </c>
      <c r="C432" s="11" t="s">
        <v>414</v>
      </c>
      <c r="D432" s="11" t="s">
        <v>411</v>
      </c>
      <c r="E432" s="13" t="s">
        <v>5076</v>
      </c>
      <c r="H432" s="9"/>
      <c r="I432" s="13">
        <v>1</v>
      </c>
      <c r="J432" s="13"/>
      <c r="K432" s="13"/>
      <c r="L432" s="13"/>
      <c r="M432" s="13"/>
      <c r="N432" s="13"/>
    </row>
    <row r="433" spans="1:14" ht="85.5" customHeight="1" x14ac:dyDescent="0.2">
      <c r="A433" s="83" t="s">
        <v>6621</v>
      </c>
      <c r="B433" s="9" t="s">
        <v>409</v>
      </c>
      <c r="C433" s="11" t="s">
        <v>414</v>
      </c>
      <c r="D433" s="11" t="s">
        <v>411</v>
      </c>
      <c r="E433" s="13" t="s">
        <v>415</v>
      </c>
      <c r="H433" s="13"/>
      <c r="I433" s="13">
        <v>1</v>
      </c>
      <c r="J433" s="13">
        <v>1</v>
      </c>
      <c r="K433" s="13"/>
      <c r="L433" s="13"/>
      <c r="M433" s="13"/>
      <c r="N433" s="13"/>
    </row>
    <row r="434" spans="1:14" ht="69.75" customHeight="1" x14ac:dyDescent="0.2">
      <c r="A434" s="83" t="s">
        <v>8424</v>
      </c>
      <c r="B434" s="9" t="s">
        <v>8425</v>
      </c>
      <c r="C434" s="11" t="s">
        <v>411</v>
      </c>
      <c r="D434" s="11" t="s">
        <v>46</v>
      </c>
      <c r="E434" s="13" t="s">
        <v>8426</v>
      </c>
      <c r="H434" s="13"/>
      <c r="I434" s="13">
        <v>1</v>
      </c>
      <c r="J434" s="13">
        <v>1</v>
      </c>
      <c r="K434" s="13"/>
      <c r="L434" s="13"/>
      <c r="M434" s="13"/>
      <c r="N434" s="13"/>
    </row>
    <row r="435" spans="1:14" ht="63" customHeight="1" x14ac:dyDescent="0.2">
      <c r="A435" s="83"/>
      <c r="B435" s="9"/>
      <c r="C435" s="11"/>
      <c r="D435" s="11"/>
      <c r="E435" s="13"/>
      <c r="H435" s="13"/>
      <c r="I435" s="40">
        <f t="shared" ref="I435:N435" si="3">SUM(I368:I434)</f>
        <v>37</v>
      </c>
      <c r="J435" s="40">
        <f t="shared" si="3"/>
        <v>62</v>
      </c>
      <c r="K435" s="40">
        <f t="shared" si="3"/>
        <v>5</v>
      </c>
      <c r="L435" s="40">
        <f t="shared" si="3"/>
        <v>4</v>
      </c>
      <c r="M435" s="40">
        <f t="shared" si="3"/>
        <v>10</v>
      </c>
      <c r="N435" s="40">
        <f t="shared" si="3"/>
        <v>2</v>
      </c>
    </row>
    <row r="436" spans="1:14" ht="42.75" x14ac:dyDescent="0.2">
      <c r="A436" s="83"/>
      <c r="B436" s="21" t="s">
        <v>6622</v>
      </c>
      <c r="C436" s="17"/>
      <c r="D436" s="17"/>
      <c r="E436" s="13"/>
      <c r="F436" s="13"/>
      <c r="G436" s="13"/>
      <c r="H436" s="13"/>
      <c r="I436" s="13"/>
      <c r="J436" s="13"/>
      <c r="K436" s="13"/>
      <c r="L436" s="13"/>
      <c r="M436" s="13"/>
      <c r="N436" s="13"/>
    </row>
    <row r="437" spans="1:14" ht="82.5" customHeight="1" x14ac:dyDescent="0.2">
      <c r="A437" s="83" t="s">
        <v>8427</v>
      </c>
      <c r="B437" s="28" t="s">
        <v>8428</v>
      </c>
      <c r="C437" s="15" t="s">
        <v>1964</v>
      </c>
      <c r="D437" s="15" t="s">
        <v>127</v>
      </c>
      <c r="E437" s="13" t="s">
        <v>8429</v>
      </c>
      <c r="F437" s="13"/>
      <c r="G437" s="13"/>
      <c r="H437" s="13"/>
      <c r="I437" s="13"/>
      <c r="J437" s="13"/>
      <c r="K437" s="13"/>
      <c r="L437" s="13">
        <v>1</v>
      </c>
      <c r="M437" s="13"/>
      <c r="N437" s="13"/>
    </row>
    <row r="438" spans="1:14" ht="66.75" customHeight="1" x14ac:dyDescent="0.2">
      <c r="A438" s="83" t="s">
        <v>6623</v>
      </c>
      <c r="B438" s="28" t="s">
        <v>574</v>
      </c>
      <c r="C438" s="15" t="s">
        <v>127</v>
      </c>
      <c r="D438" s="15" t="s">
        <v>45</v>
      </c>
      <c r="E438" s="13" t="s">
        <v>736</v>
      </c>
      <c r="F438" s="13"/>
      <c r="G438" s="13"/>
      <c r="H438" s="13" t="s">
        <v>387</v>
      </c>
      <c r="I438" s="13">
        <v>1</v>
      </c>
      <c r="J438" s="13"/>
      <c r="K438" s="13"/>
      <c r="L438" s="13"/>
      <c r="M438" s="13"/>
      <c r="N438" s="13"/>
    </row>
    <row r="439" spans="1:14" ht="53.25" customHeight="1" x14ac:dyDescent="0.2">
      <c r="A439" s="83" t="s">
        <v>6624</v>
      </c>
      <c r="B439" s="28" t="s">
        <v>5968</v>
      </c>
      <c r="C439" s="15" t="s">
        <v>127</v>
      </c>
      <c r="D439" s="15" t="s">
        <v>45</v>
      </c>
      <c r="E439" s="13" t="s">
        <v>5929</v>
      </c>
      <c r="F439" s="13"/>
      <c r="G439" s="13"/>
      <c r="H439" s="13" t="s">
        <v>387</v>
      </c>
      <c r="I439" s="13">
        <v>1</v>
      </c>
      <c r="J439" s="13"/>
      <c r="K439" s="13"/>
      <c r="L439" s="13"/>
      <c r="M439" s="13"/>
      <c r="N439" s="13"/>
    </row>
    <row r="440" spans="1:14" ht="50.25" customHeight="1" x14ac:dyDescent="0.2">
      <c r="A440" s="83" t="s">
        <v>6625</v>
      </c>
      <c r="B440" s="28" t="s">
        <v>575</v>
      </c>
      <c r="C440" s="15" t="s">
        <v>127</v>
      </c>
      <c r="D440" s="15" t="s">
        <v>45</v>
      </c>
      <c r="E440" s="13" t="s">
        <v>737</v>
      </c>
      <c r="G440" s="13"/>
      <c r="H440" s="13" t="s">
        <v>743</v>
      </c>
      <c r="I440" s="13"/>
      <c r="J440" s="13">
        <v>1</v>
      </c>
      <c r="K440" s="13"/>
      <c r="L440" s="13"/>
      <c r="M440" s="13"/>
      <c r="N440" s="13"/>
    </row>
    <row r="441" spans="1:14" ht="75" x14ac:dyDescent="0.2">
      <c r="A441" s="83" t="s">
        <v>6626</v>
      </c>
      <c r="B441" s="28" t="s">
        <v>576</v>
      </c>
      <c r="C441" s="16" t="s">
        <v>832</v>
      </c>
      <c r="D441" s="16" t="s">
        <v>5930</v>
      </c>
      <c r="E441" s="13" t="s">
        <v>5931</v>
      </c>
      <c r="F441" s="13"/>
      <c r="G441" s="13"/>
      <c r="H441" s="13"/>
      <c r="I441" s="13"/>
      <c r="J441" s="13">
        <v>1</v>
      </c>
      <c r="K441" s="13"/>
      <c r="L441" s="13"/>
      <c r="M441" s="13"/>
      <c r="N441" s="13"/>
    </row>
    <row r="442" spans="1:14" ht="55.5" customHeight="1" x14ac:dyDescent="0.2">
      <c r="A442" s="83" t="s">
        <v>8430</v>
      </c>
      <c r="B442" s="28" t="s">
        <v>8431</v>
      </c>
      <c r="C442" s="16" t="s">
        <v>45</v>
      </c>
      <c r="D442" s="16" t="s">
        <v>95</v>
      </c>
      <c r="E442" s="13" t="s">
        <v>8432</v>
      </c>
      <c r="F442" s="13"/>
      <c r="G442" s="13"/>
      <c r="H442" s="13"/>
      <c r="I442" s="13">
        <v>1</v>
      </c>
      <c r="J442" s="13">
        <v>1</v>
      </c>
      <c r="K442" s="13"/>
      <c r="L442" s="13"/>
      <c r="M442" s="13"/>
      <c r="N442" s="13"/>
    </row>
    <row r="443" spans="1:14" ht="55.5" customHeight="1" x14ac:dyDescent="0.2">
      <c r="A443" s="83" t="s">
        <v>8433</v>
      </c>
      <c r="B443" s="28" t="s">
        <v>8434</v>
      </c>
      <c r="C443" s="16" t="s">
        <v>45</v>
      </c>
      <c r="D443" s="16" t="s">
        <v>95</v>
      </c>
      <c r="E443" s="13" t="s">
        <v>8435</v>
      </c>
      <c r="F443" s="13"/>
      <c r="G443" s="13"/>
      <c r="H443" s="13"/>
      <c r="I443" s="13">
        <v>1</v>
      </c>
      <c r="J443" s="13">
        <v>1</v>
      </c>
      <c r="K443" s="13"/>
      <c r="L443" s="13"/>
      <c r="M443" s="13"/>
      <c r="N443" s="13"/>
    </row>
    <row r="444" spans="1:14" ht="79.5" customHeight="1" x14ac:dyDescent="0.2">
      <c r="A444" s="83" t="s">
        <v>6627</v>
      </c>
      <c r="B444" s="28" t="s">
        <v>577</v>
      </c>
      <c r="C444" s="15" t="s">
        <v>45</v>
      </c>
      <c r="D444" s="15" t="s">
        <v>238</v>
      </c>
      <c r="E444" s="13" t="s">
        <v>738</v>
      </c>
      <c r="F444" s="13" t="s">
        <v>739</v>
      </c>
      <c r="G444" s="13" t="s">
        <v>740</v>
      </c>
      <c r="H444" s="13"/>
      <c r="I444" s="13">
        <v>1</v>
      </c>
      <c r="J444" s="13">
        <v>1</v>
      </c>
      <c r="K444" s="13"/>
      <c r="L444" s="13"/>
      <c r="M444" s="13"/>
      <c r="N444" s="13"/>
    </row>
    <row r="445" spans="1:14" ht="64.5" customHeight="1" x14ac:dyDescent="0.2">
      <c r="A445" s="4" t="s">
        <v>6628</v>
      </c>
      <c r="B445" s="28" t="s">
        <v>578</v>
      </c>
      <c r="C445" s="15" t="s">
        <v>51</v>
      </c>
      <c r="D445" s="15" t="s">
        <v>45</v>
      </c>
      <c r="E445" s="13" t="s">
        <v>5932</v>
      </c>
      <c r="G445" s="13"/>
      <c r="H445" s="13" t="s">
        <v>741</v>
      </c>
      <c r="I445" s="13">
        <v>1</v>
      </c>
      <c r="J445" s="13"/>
      <c r="K445" s="13"/>
      <c r="L445" s="13"/>
      <c r="M445" s="13"/>
      <c r="N445" s="13"/>
    </row>
    <row r="446" spans="1:14" ht="81.75" customHeight="1" x14ac:dyDescent="0.2">
      <c r="A446" s="4" t="s">
        <v>6629</v>
      </c>
      <c r="B446" s="28" t="s">
        <v>579</v>
      </c>
      <c r="C446" s="15" t="s">
        <v>127</v>
      </c>
      <c r="D446" s="15" t="s">
        <v>45</v>
      </c>
      <c r="E446" s="13" t="s">
        <v>889</v>
      </c>
      <c r="F446" s="13" t="s">
        <v>118</v>
      </c>
      <c r="G446" s="13" t="s">
        <v>890</v>
      </c>
      <c r="H446" s="13"/>
      <c r="I446" s="13">
        <v>1</v>
      </c>
      <c r="J446" s="13">
        <v>1</v>
      </c>
      <c r="K446" s="13"/>
      <c r="L446" s="13"/>
      <c r="M446" s="13"/>
      <c r="N446" s="13"/>
    </row>
    <row r="447" spans="1:14" ht="59.25" customHeight="1" x14ac:dyDescent="0.2">
      <c r="A447" s="4" t="s">
        <v>6630</v>
      </c>
      <c r="B447" s="28" t="s">
        <v>580</v>
      </c>
      <c r="C447" s="15" t="s">
        <v>127</v>
      </c>
      <c r="D447" s="15" t="s">
        <v>95</v>
      </c>
      <c r="E447" s="13" t="s">
        <v>742</v>
      </c>
      <c r="G447" s="13"/>
      <c r="H447" s="13" t="s">
        <v>743</v>
      </c>
      <c r="I447" s="13"/>
      <c r="J447" s="13">
        <v>1</v>
      </c>
      <c r="K447" s="13"/>
      <c r="L447" s="13"/>
      <c r="M447" s="13"/>
      <c r="N447" s="13"/>
    </row>
    <row r="448" spans="1:14" ht="53.25" customHeight="1" x14ac:dyDescent="0.2">
      <c r="A448" s="4" t="s">
        <v>6631</v>
      </c>
      <c r="B448" s="28" t="s">
        <v>581</v>
      </c>
      <c r="C448" s="15" t="s">
        <v>45</v>
      </c>
      <c r="D448" s="15" t="s">
        <v>127</v>
      </c>
      <c r="E448" s="13" t="s">
        <v>744</v>
      </c>
      <c r="F448" s="13"/>
      <c r="G448" s="13"/>
      <c r="H448" s="13"/>
      <c r="I448" s="13"/>
      <c r="J448" s="13">
        <v>1</v>
      </c>
      <c r="K448" s="13"/>
      <c r="L448" s="13"/>
      <c r="M448" s="13"/>
      <c r="N448" s="13"/>
    </row>
    <row r="449" spans="1:14" ht="75" x14ac:dyDescent="0.2">
      <c r="A449" s="4" t="s">
        <v>6632</v>
      </c>
      <c r="B449" s="28" t="s">
        <v>582</v>
      </c>
      <c r="C449" s="16" t="s">
        <v>5933</v>
      </c>
      <c r="D449" s="16" t="s">
        <v>5935</v>
      </c>
      <c r="E449" s="13" t="s">
        <v>5934</v>
      </c>
      <c r="F449" s="13"/>
      <c r="G449" s="13"/>
      <c r="H449" s="13"/>
      <c r="I449" s="13"/>
      <c r="J449" s="13">
        <v>1</v>
      </c>
      <c r="K449" s="13"/>
      <c r="L449" s="13"/>
      <c r="M449" s="13"/>
      <c r="N449" s="13"/>
    </row>
    <row r="450" spans="1:14" ht="82.5" customHeight="1" x14ac:dyDescent="0.2">
      <c r="A450" s="4" t="s">
        <v>6633</v>
      </c>
      <c r="B450" s="28" t="s">
        <v>583</v>
      </c>
      <c r="C450" s="15" t="s">
        <v>45</v>
      </c>
      <c r="D450" s="15" t="s">
        <v>127</v>
      </c>
      <c r="E450" s="13" t="s">
        <v>892</v>
      </c>
      <c r="F450" s="13" t="s">
        <v>891</v>
      </c>
      <c r="H450" s="13" t="s">
        <v>745</v>
      </c>
      <c r="I450" s="13">
        <v>1</v>
      </c>
      <c r="J450" s="13">
        <v>1</v>
      </c>
      <c r="K450" s="13"/>
      <c r="L450" s="13"/>
      <c r="M450" s="13"/>
      <c r="N450" s="13"/>
    </row>
    <row r="451" spans="1:14" ht="63.75" customHeight="1" x14ac:dyDescent="0.2">
      <c r="A451" s="4" t="s">
        <v>6634</v>
      </c>
      <c r="B451" s="28" t="s">
        <v>584</v>
      </c>
      <c r="C451" s="15" t="s">
        <v>95</v>
      </c>
      <c r="D451" s="15" t="s">
        <v>45</v>
      </c>
      <c r="E451" s="13" t="s">
        <v>746</v>
      </c>
      <c r="F451" s="13"/>
      <c r="G451" s="13"/>
      <c r="H451" s="13"/>
      <c r="I451" s="13">
        <v>1</v>
      </c>
      <c r="J451" s="13"/>
      <c r="K451" s="13"/>
      <c r="L451" s="13"/>
      <c r="M451" s="13"/>
      <c r="N451" s="13"/>
    </row>
    <row r="452" spans="1:14" ht="70.5" customHeight="1" x14ac:dyDescent="0.2">
      <c r="A452" s="4" t="s">
        <v>6635</v>
      </c>
      <c r="B452" s="28" t="s">
        <v>585</v>
      </c>
      <c r="C452" s="15" t="s">
        <v>95</v>
      </c>
      <c r="D452" s="15" t="s">
        <v>45</v>
      </c>
      <c r="E452" s="13" t="s">
        <v>747</v>
      </c>
      <c r="F452" s="13"/>
      <c r="G452" s="13"/>
      <c r="H452" s="13"/>
      <c r="I452" s="13">
        <v>1</v>
      </c>
      <c r="J452" s="13"/>
      <c r="K452" s="13"/>
      <c r="L452" s="13"/>
      <c r="M452" s="13"/>
      <c r="N452" s="13"/>
    </row>
    <row r="453" spans="1:14" ht="59.25" customHeight="1" x14ac:dyDescent="0.2">
      <c r="A453" s="28" t="s">
        <v>8437</v>
      </c>
      <c r="B453" s="28" t="s">
        <v>8438</v>
      </c>
      <c r="C453" s="15" t="s">
        <v>45</v>
      </c>
      <c r="D453" s="15" t="s">
        <v>95</v>
      </c>
      <c r="E453" s="13" t="s">
        <v>8436</v>
      </c>
      <c r="F453" s="13"/>
      <c r="G453" s="13"/>
      <c r="H453" s="13"/>
      <c r="I453" s="13">
        <v>1</v>
      </c>
      <c r="J453" s="13"/>
      <c r="K453" s="13"/>
      <c r="L453" s="13"/>
      <c r="M453" s="13"/>
      <c r="N453" s="13"/>
    </row>
    <row r="454" spans="1:14" ht="66" customHeight="1" x14ac:dyDescent="0.2">
      <c r="A454" s="4" t="s">
        <v>6636</v>
      </c>
      <c r="B454" s="28" t="s">
        <v>586</v>
      </c>
      <c r="C454" s="15" t="s">
        <v>45</v>
      </c>
      <c r="D454" s="15" t="s">
        <v>95</v>
      </c>
      <c r="E454" s="13" t="s">
        <v>748</v>
      </c>
      <c r="F454" s="13"/>
      <c r="G454" s="13"/>
      <c r="H454" s="13"/>
      <c r="I454" s="13">
        <v>1</v>
      </c>
      <c r="J454" s="13"/>
      <c r="K454" s="13"/>
      <c r="L454" s="13"/>
      <c r="M454" s="13"/>
      <c r="N454" s="13"/>
    </row>
    <row r="455" spans="1:14" ht="66.75" customHeight="1" x14ac:dyDescent="0.2">
      <c r="A455" s="4" t="s">
        <v>6637</v>
      </c>
      <c r="B455" s="28" t="s">
        <v>587</v>
      </c>
      <c r="C455" s="15" t="s">
        <v>45</v>
      </c>
      <c r="D455" s="15" t="s">
        <v>95</v>
      </c>
      <c r="E455" s="13" t="s">
        <v>749</v>
      </c>
      <c r="F455" s="13"/>
      <c r="G455" s="13"/>
      <c r="H455" s="13"/>
      <c r="I455" s="13">
        <v>1</v>
      </c>
      <c r="J455" s="13"/>
      <c r="K455" s="13"/>
      <c r="L455" s="13"/>
      <c r="M455" s="13"/>
      <c r="N455" s="13"/>
    </row>
    <row r="456" spans="1:14" ht="59.25" customHeight="1" x14ac:dyDescent="0.2">
      <c r="A456" s="4" t="s">
        <v>8439</v>
      </c>
      <c r="B456" s="28" t="s">
        <v>8440</v>
      </c>
      <c r="C456" s="15" t="s">
        <v>121</v>
      </c>
      <c r="D456" s="15" t="s">
        <v>95</v>
      </c>
      <c r="E456" s="13" t="s">
        <v>428</v>
      </c>
      <c r="F456" s="13" t="s">
        <v>770</v>
      </c>
      <c r="G456" s="13"/>
      <c r="H456" s="13" t="s">
        <v>1941</v>
      </c>
      <c r="I456" s="13">
        <v>1</v>
      </c>
      <c r="J456" s="13">
        <v>1</v>
      </c>
      <c r="K456" s="13"/>
      <c r="L456" s="13"/>
      <c r="M456" s="13"/>
      <c r="N456" s="13"/>
    </row>
    <row r="457" spans="1:14" ht="81.75" customHeight="1" x14ac:dyDescent="0.2">
      <c r="A457" s="4" t="s">
        <v>6638</v>
      </c>
      <c r="B457" s="28" t="s">
        <v>588</v>
      </c>
      <c r="C457" s="15" t="s">
        <v>45</v>
      </c>
      <c r="D457" s="15" t="s">
        <v>95</v>
      </c>
      <c r="E457" s="13" t="s">
        <v>5937</v>
      </c>
      <c r="F457" s="13" t="s">
        <v>893</v>
      </c>
      <c r="G457" s="13" t="s">
        <v>5936</v>
      </c>
      <c r="H457" s="13"/>
      <c r="I457" s="13">
        <v>1</v>
      </c>
      <c r="J457" s="13">
        <v>1</v>
      </c>
      <c r="K457" s="13"/>
      <c r="L457" s="13"/>
      <c r="M457" s="13"/>
      <c r="N457" s="13"/>
    </row>
    <row r="458" spans="1:14" ht="74.25" customHeight="1" x14ac:dyDescent="0.2">
      <c r="A458" s="4" t="s">
        <v>6639</v>
      </c>
      <c r="B458" s="28" t="s">
        <v>589</v>
      </c>
      <c r="C458" s="15" t="s">
        <v>45</v>
      </c>
      <c r="D458" s="15" t="s">
        <v>95</v>
      </c>
      <c r="E458" s="13" t="s">
        <v>750</v>
      </c>
      <c r="F458" s="13" t="s">
        <v>751</v>
      </c>
      <c r="G458" s="13"/>
      <c r="H458" s="13"/>
      <c r="I458" s="13">
        <v>1</v>
      </c>
      <c r="J458" s="13"/>
      <c r="K458" s="13"/>
      <c r="L458" s="13"/>
      <c r="M458" s="13"/>
      <c r="N458" s="13"/>
    </row>
    <row r="459" spans="1:14" ht="78" customHeight="1" x14ac:dyDescent="0.2">
      <c r="A459" s="4" t="s">
        <v>6640</v>
      </c>
      <c r="B459" s="28" t="s">
        <v>590</v>
      </c>
      <c r="C459" s="15" t="s">
        <v>45</v>
      </c>
      <c r="D459" s="15" t="s">
        <v>43</v>
      </c>
      <c r="E459" s="13" t="s">
        <v>894</v>
      </c>
      <c r="F459" s="13" t="s">
        <v>896</v>
      </c>
      <c r="H459" s="13" t="s">
        <v>895</v>
      </c>
      <c r="I459" s="13">
        <v>1</v>
      </c>
      <c r="J459" s="13">
        <v>1</v>
      </c>
      <c r="K459" s="13"/>
      <c r="L459" s="13"/>
      <c r="M459" s="13"/>
      <c r="N459" s="13"/>
    </row>
    <row r="460" spans="1:14" ht="66.75" customHeight="1" x14ac:dyDescent="0.2">
      <c r="A460" s="4" t="s">
        <v>8441</v>
      </c>
      <c r="B460" s="28" t="s">
        <v>8442</v>
      </c>
      <c r="C460" s="15" t="s">
        <v>8443</v>
      </c>
      <c r="D460" s="15" t="s">
        <v>43</v>
      </c>
      <c r="E460" s="13" t="s">
        <v>8444</v>
      </c>
      <c r="F460" s="13"/>
      <c r="H460" s="13"/>
      <c r="I460" s="13">
        <v>1</v>
      </c>
      <c r="J460" s="13">
        <v>1</v>
      </c>
      <c r="K460" s="13"/>
      <c r="L460" s="13"/>
      <c r="M460" s="13"/>
      <c r="N460" s="13"/>
    </row>
    <row r="461" spans="1:14" ht="77.25" customHeight="1" x14ac:dyDescent="0.2">
      <c r="A461" s="4" t="s">
        <v>6641</v>
      </c>
      <c r="B461" s="28" t="s">
        <v>591</v>
      </c>
      <c r="C461" s="15" t="s">
        <v>45</v>
      </c>
      <c r="D461" s="15" t="s">
        <v>43</v>
      </c>
      <c r="E461" s="13" t="s">
        <v>5938</v>
      </c>
      <c r="F461" s="13" t="s">
        <v>752</v>
      </c>
      <c r="G461" s="13" t="s">
        <v>753</v>
      </c>
      <c r="H461" s="13"/>
      <c r="I461" s="13">
        <v>1</v>
      </c>
      <c r="J461" s="13">
        <v>1</v>
      </c>
      <c r="K461" s="13"/>
      <c r="L461" s="13"/>
      <c r="M461" s="13"/>
      <c r="N461" s="13"/>
    </row>
    <row r="462" spans="1:14" ht="59.25" customHeight="1" x14ac:dyDescent="0.2">
      <c r="A462" s="4" t="s">
        <v>6642</v>
      </c>
      <c r="B462" s="28" t="s">
        <v>592</v>
      </c>
      <c r="C462" s="15" t="s">
        <v>45</v>
      </c>
      <c r="D462" s="15" t="s">
        <v>238</v>
      </c>
      <c r="E462" s="13" t="s">
        <v>6002</v>
      </c>
      <c r="F462" s="13" t="s">
        <v>6003</v>
      </c>
      <c r="G462" s="13"/>
      <c r="H462" s="13"/>
      <c r="I462" s="13">
        <v>1</v>
      </c>
      <c r="J462" s="13">
        <v>1</v>
      </c>
      <c r="K462" s="13"/>
      <c r="L462" s="13"/>
      <c r="M462" s="13"/>
      <c r="N462" s="13"/>
    </row>
    <row r="463" spans="1:14" ht="96" customHeight="1" x14ac:dyDescent="0.2">
      <c r="A463" s="13" t="s">
        <v>6643</v>
      </c>
      <c r="B463" s="28" t="s">
        <v>593</v>
      </c>
      <c r="C463" s="15" t="s">
        <v>45</v>
      </c>
      <c r="D463" s="15" t="s">
        <v>238</v>
      </c>
      <c r="E463" s="13" t="s">
        <v>6005</v>
      </c>
      <c r="F463" s="13" t="s">
        <v>6004</v>
      </c>
      <c r="G463" s="13"/>
      <c r="H463" s="13"/>
      <c r="I463" s="13">
        <v>1</v>
      </c>
      <c r="J463" s="13">
        <v>1</v>
      </c>
      <c r="K463" s="13"/>
      <c r="L463" s="13"/>
      <c r="M463" s="13"/>
      <c r="N463" s="13"/>
    </row>
    <row r="464" spans="1:14" ht="56.25" x14ac:dyDescent="0.2">
      <c r="A464" s="13" t="s">
        <v>6644</v>
      </c>
      <c r="B464" s="28" t="s">
        <v>594</v>
      </c>
      <c r="C464" s="15" t="s">
        <v>45</v>
      </c>
      <c r="D464" s="15" t="s">
        <v>238</v>
      </c>
      <c r="E464" s="13" t="s">
        <v>756</v>
      </c>
      <c r="F464" s="13"/>
      <c r="G464" s="13"/>
      <c r="H464" s="13"/>
      <c r="I464" s="13">
        <v>1</v>
      </c>
      <c r="J464" s="13"/>
      <c r="K464" s="13"/>
      <c r="L464" s="13"/>
      <c r="M464" s="13"/>
      <c r="N464" s="13"/>
    </row>
    <row r="465" spans="1:14" ht="75.75" customHeight="1" x14ac:dyDescent="0.2">
      <c r="A465" s="4" t="s">
        <v>6645</v>
      </c>
      <c r="B465" s="28" t="s">
        <v>595</v>
      </c>
      <c r="C465" s="15" t="s">
        <v>45</v>
      </c>
      <c r="D465" s="15" t="s">
        <v>238</v>
      </c>
      <c r="E465" s="13" t="s">
        <v>757</v>
      </c>
      <c r="F465" s="13"/>
      <c r="G465" s="13"/>
      <c r="H465" s="13"/>
      <c r="I465" s="13">
        <v>1</v>
      </c>
      <c r="J465" s="13"/>
      <c r="K465" s="13"/>
      <c r="L465" s="13"/>
      <c r="M465" s="13"/>
      <c r="N465" s="13"/>
    </row>
    <row r="466" spans="1:14" ht="56.25" x14ac:dyDescent="0.2">
      <c r="A466" s="4" t="s">
        <v>6646</v>
      </c>
      <c r="B466" s="28" t="s">
        <v>596</v>
      </c>
      <c r="C466" s="16" t="s">
        <v>767</v>
      </c>
      <c r="D466" s="16" t="s">
        <v>766</v>
      </c>
      <c r="E466" s="13" t="s">
        <v>6006</v>
      </c>
      <c r="F466" s="13"/>
      <c r="G466" s="13"/>
      <c r="H466" s="13" t="s">
        <v>745</v>
      </c>
      <c r="I466" s="13">
        <v>1</v>
      </c>
      <c r="J466" s="13">
        <v>1</v>
      </c>
      <c r="K466" s="13"/>
      <c r="L466" s="13"/>
      <c r="M466" s="13"/>
      <c r="N466" s="13"/>
    </row>
    <row r="467" spans="1:14" ht="37.5" x14ac:dyDescent="0.2">
      <c r="A467" s="4" t="s">
        <v>6647</v>
      </c>
      <c r="B467" s="28" t="s">
        <v>597</v>
      </c>
      <c r="C467" s="15" t="s">
        <v>45</v>
      </c>
      <c r="D467" s="15" t="s">
        <v>238</v>
      </c>
      <c r="E467" s="13" t="s">
        <v>897</v>
      </c>
      <c r="F467" s="13" t="s">
        <v>6007</v>
      </c>
      <c r="H467" s="13" t="s">
        <v>758</v>
      </c>
      <c r="I467" s="13"/>
      <c r="J467" s="13">
        <v>1</v>
      </c>
      <c r="K467" s="13"/>
      <c r="L467" s="13"/>
      <c r="M467" s="13"/>
      <c r="N467" s="13"/>
    </row>
    <row r="468" spans="1:14" ht="59.25" customHeight="1" x14ac:dyDescent="0.2">
      <c r="A468" s="4" t="s">
        <v>6648</v>
      </c>
      <c r="B468" s="28" t="s">
        <v>598</v>
      </c>
      <c r="C468" s="15" t="s">
        <v>43</v>
      </c>
      <c r="D468" s="15" t="s">
        <v>238</v>
      </c>
      <c r="E468" s="13" t="s">
        <v>759</v>
      </c>
      <c r="F468" s="13"/>
      <c r="G468" s="13"/>
      <c r="H468" s="13"/>
      <c r="I468" s="13"/>
      <c r="J468" s="13">
        <v>1</v>
      </c>
      <c r="K468" s="13"/>
      <c r="L468" s="13"/>
      <c r="M468" s="13"/>
      <c r="N468" s="13"/>
    </row>
    <row r="469" spans="1:14" ht="75" x14ac:dyDescent="0.2">
      <c r="A469" s="4" t="s">
        <v>6649</v>
      </c>
      <c r="B469" s="28" t="s">
        <v>599</v>
      </c>
      <c r="C469" s="15" t="s">
        <v>45</v>
      </c>
      <c r="D469" s="16" t="s">
        <v>844</v>
      </c>
      <c r="E469" s="4" t="s">
        <v>843</v>
      </c>
      <c r="F469" s="13" t="s">
        <v>760</v>
      </c>
      <c r="G469" s="13"/>
      <c r="H469" s="13"/>
      <c r="I469" s="13">
        <v>1</v>
      </c>
      <c r="J469" s="13">
        <v>1</v>
      </c>
      <c r="K469" s="13"/>
      <c r="L469" s="13"/>
      <c r="M469" s="13"/>
      <c r="N469" s="13"/>
    </row>
    <row r="470" spans="1:14" ht="103.5" customHeight="1" x14ac:dyDescent="0.2">
      <c r="A470" s="13" t="s">
        <v>6650</v>
      </c>
      <c r="B470" s="28" t="s">
        <v>600</v>
      </c>
      <c r="C470" s="15" t="s">
        <v>45</v>
      </c>
      <c r="D470" s="15" t="s">
        <v>127</v>
      </c>
      <c r="E470" s="13" t="s">
        <v>399</v>
      </c>
      <c r="F470" s="13" t="s">
        <v>6008</v>
      </c>
      <c r="G470" s="13" t="s">
        <v>6009</v>
      </c>
      <c r="H470" s="13"/>
      <c r="I470" s="13">
        <v>1</v>
      </c>
      <c r="J470" s="13">
        <v>1</v>
      </c>
      <c r="K470" s="13"/>
      <c r="L470" s="13"/>
      <c r="M470" s="13"/>
      <c r="N470" s="13"/>
    </row>
    <row r="471" spans="1:14" ht="70.5" customHeight="1" x14ac:dyDescent="0.2">
      <c r="A471" s="4" t="s">
        <v>6651</v>
      </c>
      <c r="B471" s="28" t="s">
        <v>601</v>
      </c>
      <c r="C471" s="15" t="s">
        <v>635</v>
      </c>
      <c r="D471" s="15" t="s">
        <v>422</v>
      </c>
      <c r="E471" s="13" t="s">
        <v>763</v>
      </c>
      <c r="F471" s="13"/>
      <c r="G471" s="13"/>
      <c r="H471" s="13" t="s">
        <v>6010</v>
      </c>
      <c r="I471" s="13">
        <v>1</v>
      </c>
      <c r="J471" s="13"/>
      <c r="K471" s="13">
        <v>1</v>
      </c>
      <c r="L471" s="13"/>
      <c r="M471" s="13"/>
      <c r="N471" s="13"/>
    </row>
    <row r="472" spans="1:14" ht="58.5" customHeight="1" x14ac:dyDescent="0.2">
      <c r="A472" s="4" t="s">
        <v>6652</v>
      </c>
      <c r="B472" s="28" t="s">
        <v>602</v>
      </c>
      <c r="C472" s="15" t="s">
        <v>201</v>
      </c>
      <c r="D472" s="15" t="s">
        <v>46</v>
      </c>
      <c r="E472" s="13" t="s">
        <v>761</v>
      </c>
      <c r="F472" s="13"/>
      <c r="G472" s="13"/>
      <c r="H472" s="13" t="s">
        <v>6010</v>
      </c>
      <c r="I472" s="13">
        <v>1</v>
      </c>
      <c r="J472" s="13">
        <v>1</v>
      </c>
      <c r="K472" s="13"/>
      <c r="L472" s="13"/>
      <c r="M472" s="13"/>
      <c r="N472" s="13"/>
    </row>
    <row r="473" spans="1:14" ht="58.5" customHeight="1" x14ac:dyDescent="0.2">
      <c r="A473" s="4" t="s">
        <v>6653</v>
      </c>
      <c r="B473" s="28" t="s">
        <v>603</v>
      </c>
      <c r="C473" s="15" t="s">
        <v>201</v>
      </c>
      <c r="D473" s="15" t="s">
        <v>46</v>
      </c>
      <c r="E473" s="13" t="s">
        <v>762</v>
      </c>
      <c r="F473" s="13"/>
      <c r="G473" s="13"/>
      <c r="H473" s="13" t="s">
        <v>6010</v>
      </c>
      <c r="I473" s="13">
        <v>1</v>
      </c>
      <c r="J473" s="13">
        <v>1</v>
      </c>
      <c r="K473" s="13"/>
      <c r="L473" s="13"/>
      <c r="M473" s="13"/>
      <c r="N473" s="13"/>
    </row>
    <row r="474" spans="1:14" ht="58.5" customHeight="1" x14ac:dyDescent="0.2">
      <c r="A474" s="4" t="s">
        <v>6654</v>
      </c>
      <c r="B474" s="28" t="s">
        <v>604</v>
      </c>
      <c r="C474" s="15" t="s">
        <v>201</v>
      </c>
      <c r="D474" s="15" t="s">
        <v>46</v>
      </c>
      <c r="E474" s="13" t="s">
        <v>764</v>
      </c>
      <c r="F474" s="13"/>
      <c r="G474" s="13"/>
      <c r="H474" s="13" t="s">
        <v>6010</v>
      </c>
      <c r="I474" s="13">
        <v>1</v>
      </c>
      <c r="J474" s="13">
        <v>1</v>
      </c>
      <c r="K474" s="13"/>
      <c r="L474" s="13"/>
      <c r="M474" s="13"/>
      <c r="N474" s="13"/>
    </row>
    <row r="475" spans="1:14" ht="53.25" customHeight="1" x14ac:dyDescent="0.2">
      <c r="A475" s="4" t="s">
        <v>6655</v>
      </c>
      <c r="B475" s="28" t="s">
        <v>605</v>
      </c>
      <c r="C475" s="15" t="s">
        <v>46</v>
      </c>
      <c r="D475" s="15" t="s">
        <v>201</v>
      </c>
      <c r="E475" s="13" t="s">
        <v>765</v>
      </c>
      <c r="F475" s="13"/>
      <c r="G475" s="13"/>
      <c r="H475" s="13"/>
      <c r="I475" s="13"/>
      <c r="J475" s="13">
        <v>1</v>
      </c>
      <c r="K475" s="13"/>
      <c r="L475" s="13"/>
      <c r="M475" s="13"/>
      <c r="N475" s="13"/>
    </row>
    <row r="476" spans="1:14" ht="73.5" customHeight="1" x14ac:dyDescent="0.2">
      <c r="A476" s="4" t="s">
        <v>6656</v>
      </c>
      <c r="B476" s="28" t="s">
        <v>606</v>
      </c>
      <c r="C476" s="15" t="s">
        <v>201</v>
      </c>
      <c r="D476" s="15" t="s">
        <v>46</v>
      </c>
      <c r="E476" s="13" t="s">
        <v>845</v>
      </c>
      <c r="F476" s="13" t="s">
        <v>6011</v>
      </c>
      <c r="G476" s="13"/>
      <c r="H476" s="13"/>
      <c r="I476" s="13">
        <v>1</v>
      </c>
      <c r="J476" s="13">
        <v>1</v>
      </c>
      <c r="K476" s="13"/>
      <c r="L476" s="13"/>
      <c r="M476" s="13"/>
      <c r="N476" s="13"/>
    </row>
    <row r="477" spans="1:14" ht="72.75" customHeight="1" x14ac:dyDescent="0.2">
      <c r="A477" s="4" t="s">
        <v>6657</v>
      </c>
      <c r="B477" s="28" t="s">
        <v>607</v>
      </c>
      <c r="C477" s="15" t="s">
        <v>46</v>
      </c>
      <c r="D477" s="15" t="s">
        <v>45</v>
      </c>
      <c r="E477" s="13" t="s">
        <v>846</v>
      </c>
      <c r="F477" s="13"/>
      <c r="G477" s="14"/>
      <c r="H477" s="13"/>
      <c r="I477" s="13">
        <v>1</v>
      </c>
      <c r="J477" s="13"/>
      <c r="K477" s="13"/>
      <c r="L477" s="13"/>
      <c r="M477" s="13"/>
      <c r="N477" s="13"/>
    </row>
    <row r="478" spans="1:14" ht="75" x14ac:dyDescent="0.2">
      <c r="A478" s="4" t="s">
        <v>6658</v>
      </c>
      <c r="B478" s="28" t="s">
        <v>608</v>
      </c>
      <c r="C478" s="16" t="s">
        <v>2245</v>
      </c>
      <c r="D478" s="16" t="s">
        <v>6012</v>
      </c>
      <c r="E478" s="13" t="s">
        <v>6013</v>
      </c>
      <c r="G478" s="14"/>
      <c r="H478" s="13"/>
      <c r="I478" s="13">
        <v>1</v>
      </c>
      <c r="J478" s="13">
        <v>1</v>
      </c>
      <c r="K478" s="13"/>
      <c r="L478" s="13"/>
      <c r="M478" s="13"/>
      <c r="N478" s="13"/>
    </row>
    <row r="479" spans="1:14" ht="131.25" x14ac:dyDescent="0.2">
      <c r="A479" s="4" t="s">
        <v>6659</v>
      </c>
      <c r="B479" s="28" t="s">
        <v>609</v>
      </c>
      <c r="C479" s="16" t="s">
        <v>5672</v>
      </c>
      <c r="D479" s="16" t="s">
        <v>5673</v>
      </c>
      <c r="E479" s="13" t="s">
        <v>6015</v>
      </c>
      <c r="F479" s="13" t="s">
        <v>6017</v>
      </c>
      <c r="G479" s="13" t="s">
        <v>6016</v>
      </c>
      <c r="H479" s="13" t="s">
        <v>6014</v>
      </c>
      <c r="I479" s="13">
        <v>1</v>
      </c>
      <c r="J479" s="13">
        <v>1</v>
      </c>
      <c r="K479" s="13"/>
      <c r="L479" s="13"/>
      <c r="M479" s="13"/>
      <c r="N479" s="13"/>
    </row>
    <row r="480" spans="1:14" ht="73.5" customHeight="1" x14ac:dyDescent="0.2">
      <c r="A480" s="4">
        <v>92</v>
      </c>
      <c r="B480" s="28" t="s">
        <v>840</v>
      </c>
      <c r="C480" s="15" t="s">
        <v>45</v>
      </c>
      <c r="D480" s="15" t="s">
        <v>95</v>
      </c>
      <c r="E480" s="13" t="s">
        <v>738</v>
      </c>
      <c r="G480" s="13"/>
      <c r="H480" s="13" t="s">
        <v>6018</v>
      </c>
      <c r="I480" s="13">
        <v>1</v>
      </c>
      <c r="J480" s="13">
        <v>1</v>
      </c>
      <c r="K480" s="13"/>
      <c r="L480" s="13"/>
      <c r="M480" s="13"/>
      <c r="N480" s="13"/>
    </row>
    <row r="481" spans="1:14" ht="56.25" customHeight="1" x14ac:dyDescent="0.2">
      <c r="A481" s="4">
        <v>105</v>
      </c>
      <c r="B481" s="28" t="s">
        <v>841</v>
      </c>
      <c r="C481" s="15" t="s">
        <v>238</v>
      </c>
      <c r="D481" s="15" t="s">
        <v>45</v>
      </c>
      <c r="E481" s="13" t="s">
        <v>847</v>
      </c>
      <c r="F481" s="13"/>
      <c r="G481" s="13"/>
      <c r="H481" s="13"/>
      <c r="I481" s="13"/>
      <c r="J481" s="13">
        <v>1</v>
      </c>
      <c r="K481" s="13"/>
      <c r="L481" s="13"/>
      <c r="M481" s="13"/>
      <c r="N481" s="13"/>
    </row>
    <row r="482" spans="1:14" ht="45.75" customHeight="1" x14ac:dyDescent="0.2">
      <c r="A482" s="4">
        <v>106</v>
      </c>
      <c r="B482" s="28" t="s">
        <v>842</v>
      </c>
      <c r="C482" s="15" t="s">
        <v>45</v>
      </c>
      <c r="D482" s="15" t="s">
        <v>238</v>
      </c>
      <c r="E482" s="13" t="s">
        <v>789</v>
      </c>
      <c r="F482" s="13"/>
      <c r="G482" s="13"/>
      <c r="H482" s="13"/>
      <c r="I482" s="13"/>
      <c r="J482" s="13">
        <v>1</v>
      </c>
      <c r="K482" s="13"/>
      <c r="L482" s="13"/>
      <c r="M482" s="13"/>
      <c r="N482" s="13"/>
    </row>
    <row r="483" spans="1:14" ht="63" customHeight="1" x14ac:dyDescent="0.2">
      <c r="A483" s="4" t="s">
        <v>6660</v>
      </c>
      <c r="B483" s="28" t="s">
        <v>610</v>
      </c>
      <c r="C483" s="15" t="s">
        <v>45</v>
      </c>
      <c r="D483" s="15" t="s">
        <v>238</v>
      </c>
      <c r="E483" s="13" t="s">
        <v>2216</v>
      </c>
      <c r="F483" s="13"/>
      <c r="G483" s="13"/>
      <c r="H483" s="13"/>
      <c r="I483" s="13"/>
      <c r="J483" s="13">
        <v>1</v>
      </c>
      <c r="K483" s="13"/>
      <c r="L483" s="13"/>
      <c r="M483" s="13"/>
      <c r="N483" s="13"/>
    </row>
    <row r="484" spans="1:14" ht="66.75" customHeight="1" x14ac:dyDescent="0.2">
      <c r="A484" s="4" t="s">
        <v>6661</v>
      </c>
      <c r="B484" s="28" t="s">
        <v>611</v>
      </c>
      <c r="C484" s="15" t="s">
        <v>95</v>
      </c>
      <c r="D484" s="15" t="s">
        <v>238</v>
      </c>
      <c r="E484" s="13" t="s">
        <v>848</v>
      </c>
      <c r="F484" s="13"/>
      <c r="G484" s="13"/>
      <c r="H484" s="13" t="s">
        <v>6019</v>
      </c>
      <c r="I484" s="13"/>
      <c r="J484" s="13">
        <v>1</v>
      </c>
      <c r="K484" s="13"/>
      <c r="L484" s="13"/>
      <c r="M484" s="13"/>
      <c r="N484" s="13"/>
    </row>
    <row r="485" spans="1:14" ht="75" x14ac:dyDescent="0.2">
      <c r="A485" s="4" t="s">
        <v>6662</v>
      </c>
      <c r="B485" s="28" t="s">
        <v>612</v>
      </c>
      <c r="C485" s="16" t="s">
        <v>5672</v>
      </c>
      <c r="D485" s="16" t="s">
        <v>5673</v>
      </c>
      <c r="E485" s="13" t="s">
        <v>6020</v>
      </c>
      <c r="F485" s="13"/>
      <c r="G485" s="13"/>
      <c r="H485" s="13"/>
      <c r="I485" s="13">
        <v>1</v>
      </c>
      <c r="J485" s="13">
        <v>1</v>
      </c>
      <c r="K485" s="13"/>
      <c r="L485" s="13"/>
      <c r="M485" s="13"/>
      <c r="N485" s="13"/>
    </row>
    <row r="486" spans="1:14" ht="37.5" x14ac:dyDescent="0.2">
      <c r="A486" s="4" t="s">
        <v>6663</v>
      </c>
      <c r="B486" s="28" t="s">
        <v>613</v>
      </c>
      <c r="C486" s="15" t="s">
        <v>45</v>
      </c>
      <c r="D486" s="15" t="s">
        <v>95</v>
      </c>
      <c r="E486" s="13" t="s">
        <v>6021</v>
      </c>
      <c r="F486" s="13"/>
      <c r="G486" s="13"/>
      <c r="H486" s="13"/>
      <c r="I486" s="13"/>
      <c r="J486" s="13">
        <v>1</v>
      </c>
      <c r="K486" s="13"/>
      <c r="L486" s="13"/>
      <c r="M486" s="13"/>
      <c r="N486" s="13"/>
    </row>
    <row r="487" spans="1:14" ht="56.25" x14ac:dyDescent="0.2">
      <c r="A487" s="4" t="s">
        <v>6664</v>
      </c>
      <c r="B487" s="28" t="s">
        <v>614</v>
      </c>
      <c r="C487" s="15" t="s">
        <v>6022</v>
      </c>
      <c r="D487" s="15" t="s">
        <v>95</v>
      </c>
      <c r="E487" s="13" t="s">
        <v>6026</v>
      </c>
      <c r="F487" s="13"/>
      <c r="G487" s="13"/>
      <c r="H487" s="13"/>
      <c r="I487" s="13"/>
      <c r="J487" s="13">
        <v>1</v>
      </c>
      <c r="K487" s="13"/>
      <c r="L487" s="13"/>
      <c r="M487" s="13"/>
      <c r="N487" s="13"/>
    </row>
    <row r="488" spans="1:14" ht="93.75" x14ac:dyDescent="0.2">
      <c r="A488" s="4" t="s">
        <v>6665</v>
      </c>
      <c r="B488" s="28" t="s">
        <v>615</v>
      </c>
      <c r="C488" s="16" t="s">
        <v>6025</v>
      </c>
      <c r="D488" s="16" t="s">
        <v>6023</v>
      </c>
      <c r="E488" s="13" t="s">
        <v>6024</v>
      </c>
      <c r="F488" s="13"/>
      <c r="G488" s="13"/>
      <c r="H488" s="13"/>
      <c r="I488" s="13">
        <v>1</v>
      </c>
      <c r="J488" s="13">
        <v>1</v>
      </c>
      <c r="K488" s="13"/>
      <c r="L488" s="13"/>
      <c r="M488" s="13"/>
      <c r="N488" s="13"/>
    </row>
    <row r="489" spans="1:14" ht="56.25" x14ac:dyDescent="0.2">
      <c r="A489" s="4" t="s">
        <v>6666</v>
      </c>
      <c r="B489" s="28" t="s">
        <v>616</v>
      </c>
      <c r="C489" s="15" t="s">
        <v>95</v>
      </c>
      <c r="D489" s="15" t="s">
        <v>45</v>
      </c>
      <c r="E489" s="13" t="s">
        <v>769</v>
      </c>
      <c r="F489" s="13" t="s">
        <v>14</v>
      </c>
      <c r="G489" s="13"/>
      <c r="H489" s="13"/>
      <c r="I489" s="13">
        <v>1</v>
      </c>
      <c r="J489" s="13">
        <v>1</v>
      </c>
      <c r="K489" s="13"/>
      <c r="L489" s="13"/>
      <c r="M489" s="13"/>
      <c r="N489" s="13"/>
    </row>
    <row r="490" spans="1:14" ht="56.25" x14ac:dyDescent="0.2">
      <c r="A490" s="13" t="s">
        <v>6667</v>
      </c>
      <c r="B490" s="28" t="s">
        <v>617</v>
      </c>
      <c r="C490" s="15" t="s">
        <v>45</v>
      </c>
      <c r="D490" s="15" t="s">
        <v>636</v>
      </c>
      <c r="E490" s="13" t="s">
        <v>6027</v>
      </c>
      <c r="F490" s="13" t="s">
        <v>6028</v>
      </c>
      <c r="G490" s="13"/>
      <c r="H490" s="13"/>
      <c r="I490" s="13">
        <v>1</v>
      </c>
      <c r="J490" s="13">
        <v>1</v>
      </c>
      <c r="K490" s="13"/>
      <c r="L490" s="13"/>
      <c r="M490" s="13"/>
      <c r="N490" s="13"/>
    </row>
    <row r="491" spans="1:14" ht="62.25" customHeight="1" x14ac:dyDescent="0.2">
      <c r="A491" s="13" t="s">
        <v>6668</v>
      </c>
      <c r="B491" s="28" t="s">
        <v>618</v>
      </c>
      <c r="C491" s="15" t="s">
        <v>45</v>
      </c>
      <c r="D491" s="15" t="s">
        <v>46</v>
      </c>
      <c r="E491" s="13" t="s">
        <v>898</v>
      </c>
      <c r="F491" s="13"/>
      <c r="G491" s="13"/>
      <c r="H491" s="13"/>
      <c r="I491" s="13"/>
      <c r="J491" s="13"/>
      <c r="K491" s="13"/>
      <c r="L491" s="13"/>
      <c r="M491" s="13"/>
      <c r="N491" s="13"/>
    </row>
    <row r="492" spans="1:14" ht="93.75" x14ac:dyDescent="0.2">
      <c r="A492" s="13" t="s">
        <v>6669</v>
      </c>
      <c r="B492" s="28" t="s">
        <v>619</v>
      </c>
      <c r="C492" s="16" t="s">
        <v>6029</v>
      </c>
      <c r="D492" s="16" t="s">
        <v>6030</v>
      </c>
      <c r="E492" s="13" t="s">
        <v>6031</v>
      </c>
      <c r="F492" s="13"/>
      <c r="G492" s="13"/>
      <c r="H492" s="13"/>
      <c r="I492" s="13">
        <v>1</v>
      </c>
      <c r="J492" s="13">
        <v>1</v>
      </c>
      <c r="K492" s="13">
        <v>1</v>
      </c>
      <c r="L492" s="13"/>
      <c r="M492" s="13"/>
      <c r="N492" s="13"/>
    </row>
    <row r="493" spans="1:14" ht="86.25" customHeight="1" x14ac:dyDescent="0.2">
      <c r="A493" s="13" t="s">
        <v>6670</v>
      </c>
      <c r="B493" s="28" t="s">
        <v>620</v>
      </c>
      <c r="C493" s="15" t="s">
        <v>849</v>
      </c>
      <c r="D493" s="15" t="s">
        <v>238</v>
      </c>
      <c r="E493" s="13" t="s">
        <v>771</v>
      </c>
      <c r="F493" s="13"/>
      <c r="G493" s="13"/>
      <c r="H493" s="13"/>
      <c r="I493" s="13">
        <v>1</v>
      </c>
      <c r="J493" s="13">
        <v>1</v>
      </c>
      <c r="K493" s="13"/>
      <c r="L493" s="13"/>
      <c r="M493" s="13"/>
      <c r="N493" s="13"/>
    </row>
    <row r="494" spans="1:14" ht="75.75" customHeight="1" x14ac:dyDescent="0.2">
      <c r="A494" s="13" t="s">
        <v>6671</v>
      </c>
      <c r="B494" s="28" t="s">
        <v>621</v>
      </c>
      <c r="C494" s="15" t="s">
        <v>849</v>
      </c>
      <c r="D494" s="15" t="s">
        <v>238</v>
      </c>
      <c r="E494" s="13" t="s">
        <v>771</v>
      </c>
      <c r="F494" s="13" t="s">
        <v>772</v>
      </c>
      <c r="G494" s="13"/>
      <c r="H494" s="13"/>
      <c r="I494" s="13">
        <v>1</v>
      </c>
      <c r="J494" s="13">
        <v>1</v>
      </c>
      <c r="K494" s="13"/>
      <c r="L494" s="13"/>
      <c r="M494" s="13"/>
      <c r="N494" s="13"/>
    </row>
    <row r="495" spans="1:14" ht="74.25" customHeight="1" x14ac:dyDescent="0.2">
      <c r="A495" s="13" t="s">
        <v>6672</v>
      </c>
      <c r="B495" s="28" t="s">
        <v>622</v>
      </c>
      <c r="C495" s="15" t="s">
        <v>238</v>
      </c>
      <c r="D495" s="15" t="s">
        <v>114</v>
      </c>
      <c r="E495" s="13" t="s">
        <v>850</v>
      </c>
      <c r="F495" s="13"/>
      <c r="G495" s="13"/>
      <c r="H495" s="13"/>
      <c r="I495" s="13">
        <v>1</v>
      </c>
      <c r="J495" s="13">
        <v>1</v>
      </c>
      <c r="K495" s="13">
        <v>1</v>
      </c>
      <c r="L495" s="13"/>
      <c r="M495" s="13"/>
      <c r="N495" s="13"/>
    </row>
    <row r="496" spans="1:14" ht="84" customHeight="1" x14ac:dyDescent="0.2">
      <c r="A496" s="13" t="s">
        <v>6673</v>
      </c>
      <c r="B496" s="28" t="s">
        <v>623</v>
      </c>
      <c r="C496" s="15" t="s">
        <v>95</v>
      </c>
      <c r="D496" s="15" t="s">
        <v>170</v>
      </c>
      <c r="E496" s="13" t="s">
        <v>851</v>
      </c>
      <c r="F496" s="13"/>
      <c r="G496" s="13"/>
      <c r="H496" s="13"/>
      <c r="I496" s="13"/>
      <c r="J496" s="13">
        <v>1</v>
      </c>
      <c r="K496" s="13"/>
      <c r="L496" s="13">
        <v>1</v>
      </c>
      <c r="M496" s="13"/>
      <c r="N496" s="13"/>
    </row>
    <row r="497" spans="1:14" ht="82.5" customHeight="1" x14ac:dyDescent="0.2">
      <c r="A497" s="13" t="s">
        <v>6674</v>
      </c>
      <c r="B497" s="28" t="s">
        <v>624</v>
      </c>
      <c r="C497" s="15" t="s">
        <v>45</v>
      </c>
      <c r="D497" s="15" t="s">
        <v>238</v>
      </c>
      <c r="E497" s="13" t="s">
        <v>852</v>
      </c>
      <c r="F497" s="13"/>
      <c r="G497" s="13"/>
      <c r="H497" s="13"/>
      <c r="I497" s="13">
        <v>1</v>
      </c>
      <c r="J497" s="13">
        <v>1</v>
      </c>
      <c r="K497" s="13"/>
      <c r="L497" s="13"/>
      <c r="M497" s="13"/>
      <c r="N497" s="13"/>
    </row>
    <row r="498" spans="1:14" ht="87" customHeight="1" x14ac:dyDescent="0.2">
      <c r="A498" s="13" t="s">
        <v>6675</v>
      </c>
      <c r="B498" s="28" t="s">
        <v>625</v>
      </c>
      <c r="C498" s="16" t="s">
        <v>6032</v>
      </c>
      <c r="D498" s="16" t="s">
        <v>6033</v>
      </c>
      <c r="E498" s="13" t="s">
        <v>853</v>
      </c>
      <c r="F498" s="13"/>
      <c r="G498" s="13"/>
      <c r="H498" s="13"/>
      <c r="I498" s="13">
        <v>1</v>
      </c>
      <c r="J498" s="13">
        <v>1</v>
      </c>
      <c r="K498" s="13"/>
      <c r="L498" s="13"/>
      <c r="M498" s="13"/>
      <c r="N498" s="13"/>
    </row>
    <row r="499" spans="1:14" ht="56.25" x14ac:dyDescent="0.2">
      <c r="A499" s="13" t="s">
        <v>6676</v>
      </c>
      <c r="B499" s="28" t="s">
        <v>626</v>
      </c>
      <c r="C499" s="15" t="s">
        <v>45</v>
      </c>
      <c r="D499" s="15" t="s">
        <v>95</v>
      </c>
      <c r="E499" s="13" t="s">
        <v>773</v>
      </c>
      <c r="F499" s="13"/>
      <c r="G499" s="13"/>
      <c r="H499" s="13"/>
      <c r="I499" s="13">
        <v>1</v>
      </c>
      <c r="J499" s="13">
        <v>1</v>
      </c>
      <c r="K499" s="13"/>
      <c r="L499" s="13"/>
      <c r="M499" s="13"/>
      <c r="N499" s="13"/>
    </row>
    <row r="500" spans="1:14" ht="58.5" customHeight="1" x14ac:dyDescent="0.2">
      <c r="A500" s="13" t="s">
        <v>6677</v>
      </c>
      <c r="B500" s="28" t="s">
        <v>627</v>
      </c>
      <c r="C500" s="15" t="s">
        <v>45</v>
      </c>
      <c r="D500" s="15" t="s">
        <v>95</v>
      </c>
      <c r="E500" s="13" t="s">
        <v>6035</v>
      </c>
      <c r="F500" s="13" t="s">
        <v>6034</v>
      </c>
      <c r="G500" s="13"/>
      <c r="H500" s="13"/>
      <c r="I500" s="13">
        <v>1</v>
      </c>
      <c r="J500" s="13">
        <v>1</v>
      </c>
      <c r="K500" s="13"/>
      <c r="L500" s="13"/>
      <c r="M500" s="13"/>
      <c r="N500" s="13"/>
    </row>
    <row r="501" spans="1:14" ht="93.75" x14ac:dyDescent="0.2">
      <c r="A501" s="13" t="s">
        <v>6678</v>
      </c>
      <c r="B501" s="28" t="s">
        <v>628</v>
      </c>
      <c r="C501" s="16" t="s">
        <v>4565</v>
      </c>
      <c r="D501" s="16" t="s">
        <v>4389</v>
      </c>
      <c r="E501" s="13" t="s">
        <v>6036</v>
      </c>
      <c r="F501" s="13" t="s">
        <v>6037</v>
      </c>
      <c r="G501" s="13"/>
      <c r="H501" s="13"/>
      <c r="I501" s="13">
        <v>1</v>
      </c>
      <c r="J501" s="13">
        <v>1</v>
      </c>
      <c r="K501" s="13"/>
      <c r="L501" s="13"/>
      <c r="M501" s="13"/>
      <c r="N501" s="13">
        <v>1</v>
      </c>
    </row>
    <row r="502" spans="1:14" ht="92.25" customHeight="1" x14ac:dyDescent="0.2">
      <c r="A502" s="13" t="s">
        <v>6679</v>
      </c>
      <c r="B502" s="28" t="s">
        <v>629</v>
      </c>
      <c r="C502" s="15" t="s">
        <v>48</v>
      </c>
      <c r="D502" s="15" t="s">
        <v>238</v>
      </c>
      <c r="E502" s="13" t="s">
        <v>6038</v>
      </c>
      <c r="F502" s="13"/>
      <c r="G502" s="13"/>
      <c r="H502" s="13" t="s">
        <v>745</v>
      </c>
      <c r="I502" s="13">
        <v>1</v>
      </c>
      <c r="J502" s="13">
        <v>1</v>
      </c>
      <c r="K502" s="13"/>
      <c r="L502" s="13"/>
      <c r="M502" s="13"/>
      <c r="N502" s="13"/>
    </row>
    <row r="503" spans="1:14" ht="88.5" customHeight="1" x14ac:dyDescent="0.2">
      <c r="A503" s="13" t="s">
        <v>6680</v>
      </c>
      <c r="B503" s="28" t="s">
        <v>630</v>
      </c>
      <c r="C503" s="15" t="s">
        <v>48</v>
      </c>
      <c r="D503" s="15" t="s">
        <v>238</v>
      </c>
      <c r="E503" s="13" t="s">
        <v>6039</v>
      </c>
      <c r="F503" s="13" t="s">
        <v>6040</v>
      </c>
      <c r="G503" s="13"/>
      <c r="H503" s="13"/>
      <c r="I503" s="13"/>
      <c r="J503" s="13">
        <v>1</v>
      </c>
      <c r="K503" s="13"/>
      <c r="L503" s="13"/>
      <c r="M503" s="13"/>
      <c r="N503" s="13"/>
    </row>
    <row r="504" spans="1:14" ht="195.75" customHeight="1" x14ac:dyDescent="0.2">
      <c r="A504" s="13" t="s">
        <v>6681</v>
      </c>
      <c r="B504" s="28" t="s">
        <v>631</v>
      </c>
      <c r="C504" s="15" t="s">
        <v>48</v>
      </c>
      <c r="D504" s="15" t="s">
        <v>95</v>
      </c>
      <c r="E504" s="13" t="s">
        <v>854</v>
      </c>
      <c r="F504" s="13" t="s">
        <v>6041</v>
      </c>
      <c r="G504" s="13" t="s">
        <v>774</v>
      </c>
      <c r="H504" s="13" t="s">
        <v>6042</v>
      </c>
      <c r="I504" s="13">
        <v>1</v>
      </c>
      <c r="J504" s="13">
        <v>1</v>
      </c>
      <c r="K504" s="13"/>
      <c r="L504" s="13"/>
      <c r="M504" s="13"/>
      <c r="N504" s="13"/>
    </row>
    <row r="505" spans="1:14" ht="69.75" customHeight="1" x14ac:dyDescent="0.2">
      <c r="A505" s="13" t="s">
        <v>6682</v>
      </c>
      <c r="B505" s="28" t="s">
        <v>632</v>
      </c>
      <c r="C505" s="15" t="s">
        <v>48</v>
      </c>
      <c r="D505" s="15" t="s">
        <v>95</v>
      </c>
      <c r="E505" s="13" t="s">
        <v>855</v>
      </c>
      <c r="F505" s="13"/>
      <c r="G505" s="13"/>
      <c r="H505" s="13"/>
      <c r="I505" s="13">
        <v>1</v>
      </c>
      <c r="J505" s="13">
        <v>1</v>
      </c>
      <c r="K505" s="13"/>
      <c r="L505" s="13"/>
      <c r="M505" s="13"/>
      <c r="N505" s="13"/>
    </row>
    <row r="506" spans="1:14" ht="75" x14ac:dyDescent="0.2">
      <c r="A506" s="13" t="s">
        <v>6683</v>
      </c>
      <c r="B506" s="28" t="s">
        <v>5969</v>
      </c>
      <c r="C506" s="16" t="s">
        <v>2245</v>
      </c>
      <c r="D506" s="16" t="s">
        <v>6044</v>
      </c>
      <c r="E506" s="13" t="s">
        <v>6043</v>
      </c>
      <c r="F506" s="13"/>
      <c r="G506" s="13"/>
      <c r="H506" s="13"/>
      <c r="I506" s="13">
        <v>1</v>
      </c>
      <c r="J506" s="13"/>
      <c r="K506" s="13"/>
      <c r="L506" s="13"/>
      <c r="M506" s="13"/>
      <c r="N506" s="13"/>
    </row>
    <row r="507" spans="1:14" ht="48" customHeight="1" x14ac:dyDescent="0.2">
      <c r="A507" s="13" t="s">
        <v>8445</v>
      </c>
      <c r="B507" s="28" t="s">
        <v>8446</v>
      </c>
      <c r="C507" s="16" t="s">
        <v>45</v>
      </c>
      <c r="D507" s="16" t="s">
        <v>95</v>
      </c>
      <c r="E507" s="13" t="s">
        <v>8447</v>
      </c>
      <c r="F507" s="13"/>
      <c r="G507" s="13"/>
      <c r="H507" s="13"/>
      <c r="I507" s="13">
        <v>1</v>
      </c>
      <c r="J507" s="13">
        <v>1</v>
      </c>
      <c r="K507" s="13"/>
      <c r="L507" s="13"/>
      <c r="M507" s="13"/>
      <c r="N507" s="13"/>
    </row>
    <row r="508" spans="1:14" ht="78.75" customHeight="1" x14ac:dyDescent="0.2">
      <c r="A508" s="13" t="s">
        <v>6684</v>
      </c>
      <c r="B508" s="28" t="s">
        <v>633</v>
      </c>
      <c r="C508" s="15" t="s">
        <v>48</v>
      </c>
      <c r="D508" s="15" t="s">
        <v>95</v>
      </c>
      <c r="E508" s="13" t="s">
        <v>775</v>
      </c>
      <c r="F508" s="13" t="s">
        <v>901</v>
      </c>
      <c r="G508" s="13"/>
      <c r="H508" s="13"/>
      <c r="I508" s="13">
        <v>1</v>
      </c>
      <c r="J508" s="13">
        <v>1</v>
      </c>
      <c r="K508" s="13"/>
      <c r="L508" s="13"/>
      <c r="M508" s="13"/>
      <c r="N508" s="13"/>
    </row>
    <row r="509" spans="1:14" ht="77.25" customHeight="1" x14ac:dyDescent="0.2">
      <c r="A509" s="13" t="s">
        <v>6685</v>
      </c>
      <c r="B509" s="28" t="s">
        <v>634</v>
      </c>
      <c r="C509" s="15" t="s">
        <v>95</v>
      </c>
      <c r="D509" s="15" t="s">
        <v>95</v>
      </c>
      <c r="E509" s="13" t="s">
        <v>856</v>
      </c>
      <c r="F509" s="13"/>
      <c r="G509" s="13"/>
      <c r="H509" s="13"/>
      <c r="I509" s="13">
        <v>1</v>
      </c>
      <c r="J509" s="13">
        <v>1</v>
      </c>
      <c r="K509" s="13"/>
      <c r="L509" s="13"/>
      <c r="M509" s="13"/>
      <c r="N509" s="13"/>
    </row>
    <row r="510" spans="1:14" ht="70.5" customHeight="1" x14ac:dyDescent="0.2">
      <c r="A510" s="13"/>
      <c r="B510" s="28"/>
      <c r="C510" s="15"/>
      <c r="D510" s="15"/>
      <c r="E510" s="13"/>
      <c r="F510" s="13"/>
      <c r="G510" s="13"/>
      <c r="H510" s="13"/>
      <c r="I510" s="40">
        <f t="shared" ref="I510:N510" si="4">SUM(I437:I509)</f>
        <v>55</v>
      </c>
      <c r="J510" s="40">
        <f t="shared" si="4"/>
        <v>57</v>
      </c>
      <c r="K510" s="40">
        <f t="shared" si="4"/>
        <v>3</v>
      </c>
      <c r="L510" s="40">
        <f t="shared" si="4"/>
        <v>2</v>
      </c>
      <c r="M510" s="40">
        <f t="shared" si="4"/>
        <v>0</v>
      </c>
      <c r="N510" s="40">
        <f t="shared" si="4"/>
        <v>1</v>
      </c>
    </row>
    <row r="511" spans="1:14" ht="42.75" x14ac:dyDescent="0.2">
      <c r="A511" s="18"/>
      <c r="B511" s="21" t="s">
        <v>6686</v>
      </c>
      <c r="C511" s="17"/>
      <c r="D511" s="17"/>
      <c r="E511" s="13"/>
      <c r="F511" s="13"/>
      <c r="G511" s="13"/>
      <c r="H511" s="13"/>
      <c r="I511" s="13"/>
      <c r="J511" s="13"/>
      <c r="K511" s="13"/>
      <c r="L511" s="13"/>
      <c r="M511" s="13"/>
      <c r="N511" s="13"/>
    </row>
    <row r="512" spans="1:14" ht="60" customHeight="1" x14ac:dyDescent="0.2">
      <c r="A512" s="13" t="s">
        <v>6687</v>
      </c>
      <c r="B512" s="9" t="s">
        <v>637</v>
      </c>
      <c r="C512" s="5" t="s">
        <v>45</v>
      </c>
      <c r="D512" s="5" t="s">
        <v>43</v>
      </c>
      <c r="E512" s="13" t="s">
        <v>3301</v>
      </c>
      <c r="F512" s="13" t="s">
        <v>759</v>
      </c>
      <c r="H512" s="13"/>
      <c r="I512" s="13">
        <v>1</v>
      </c>
      <c r="J512" s="13">
        <v>1</v>
      </c>
      <c r="K512" s="13"/>
      <c r="L512" s="13"/>
      <c r="M512" s="13"/>
      <c r="N512" s="13"/>
    </row>
    <row r="513" spans="1:14" ht="59.25" customHeight="1" x14ac:dyDescent="0.2">
      <c r="A513" s="13" t="s">
        <v>6688</v>
      </c>
      <c r="B513" s="9" t="s">
        <v>638</v>
      </c>
      <c r="C513" s="5" t="s">
        <v>124</v>
      </c>
      <c r="D513" s="5" t="s">
        <v>124</v>
      </c>
      <c r="E513" s="13" t="s">
        <v>857</v>
      </c>
      <c r="F513" s="13"/>
      <c r="H513" s="13"/>
      <c r="I513" s="13"/>
      <c r="J513" s="13">
        <v>1</v>
      </c>
      <c r="K513" s="13"/>
      <c r="L513" s="13"/>
      <c r="M513" s="13"/>
      <c r="N513" s="13"/>
    </row>
    <row r="514" spans="1:14" ht="71.25" customHeight="1" x14ac:dyDescent="0.2">
      <c r="A514" s="13" t="s">
        <v>8448</v>
      </c>
      <c r="B514" s="9" t="s">
        <v>8449</v>
      </c>
      <c r="C514" s="5" t="s">
        <v>8450</v>
      </c>
      <c r="D514" s="5" t="s">
        <v>8451</v>
      </c>
      <c r="E514" s="13" t="s">
        <v>8841</v>
      </c>
      <c r="F514" s="13"/>
      <c r="H514" s="13"/>
      <c r="I514" s="13">
        <v>1</v>
      </c>
      <c r="J514" s="13">
        <v>1</v>
      </c>
      <c r="K514" s="13"/>
      <c r="L514" s="13"/>
      <c r="M514" s="13"/>
      <c r="N514" s="13"/>
    </row>
    <row r="515" spans="1:14" ht="107.25" customHeight="1" x14ac:dyDescent="0.2">
      <c r="A515" s="13" t="s">
        <v>6689</v>
      </c>
      <c r="B515" s="9" t="s">
        <v>639</v>
      </c>
      <c r="C515" s="27" t="s">
        <v>833</v>
      </c>
      <c r="D515" s="27" t="s">
        <v>4502</v>
      </c>
      <c r="E515" s="13" t="s">
        <v>6046</v>
      </c>
      <c r="F515" s="13"/>
      <c r="H515" s="13" t="s">
        <v>6045</v>
      </c>
      <c r="I515" s="13">
        <v>1</v>
      </c>
      <c r="J515" s="13">
        <v>1</v>
      </c>
      <c r="K515" s="13">
        <v>1</v>
      </c>
      <c r="L515" s="13"/>
      <c r="M515" s="13"/>
      <c r="N515" s="13"/>
    </row>
    <row r="516" spans="1:14" ht="66" customHeight="1" x14ac:dyDescent="0.2">
      <c r="A516" s="13" t="s">
        <v>6690</v>
      </c>
      <c r="B516" s="9" t="s">
        <v>640</v>
      </c>
      <c r="C516" s="5" t="s">
        <v>45</v>
      </c>
      <c r="D516" s="5" t="s">
        <v>95</v>
      </c>
      <c r="E516" s="13" t="s">
        <v>776</v>
      </c>
      <c r="F516" s="13" t="s">
        <v>777</v>
      </c>
      <c r="H516" s="13"/>
      <c r="I516" s="13">
        <v>1</v>
      </c>
      <c r="J516" s="13">
        <v>1</v>
      </c>
      <c r="K516" s="13"/>
      <c r="L516" s="13"/>
      <c r="M516" s="13"/>
      <c r="N516" s="13"/>
    </row>
    <row r="517" spans="1:14" ht="85.5" customHeight="1" x14ac:dyDescent="0.2">
      <c r="A517" s="13" t="s">
        <v>6691</v>
      </c>
      <c r="B517" s="9" t="s">
        <v>641</v>
      </c>
      <c r="C517" s="5" t="s">
        <v>45</v>
      </c>
      <c r="D517" s="5" t="s">
        <v>95</v>
      </c>
      <c r="E517" s="13" t="s">
        <v>859</v>
      </c>
      <c r="F517" s="13" t="s">
        <v>860</v>
      </c>
      <c r="H517" s="13"/>
      <c r="I517" s="13">
        <v>1</v>
      </c>
      <c r="J517" s="13">
        <v>1</v>
      </c>
      <c r="K517" s="13"/>
      <c r="L517" s="13">
        <v>1</v>
      </c>
      <c r="M517" s="13"/>
      <c r="N517" s="13"/>
    </row>
    <row r="518" spans="1:14" ht="93.75" x14ac:dyDescent="0.2">
      <c r="A518" s="13" t="s">
        <v>6692</v>
      </c>
      <c r="B518" s="9" t="s">
        <v>642</v>
      </c>
      <c r="C518" s="5" t="s">
        <v>45</v>
      </c>
      <c r="D518" s="5" t="s">
        <v>95</v>
      </c>
      <c r="E518" s="13" t="s">
        <v>861</v>
      </c>
      <c r="G518" s="13"/>
      <c r="H518" s="13" t="s">
        <v>6047</v>
      </c>
      <c r="I518" s="13"/>
      <c r="J518" s="13">
        <v>1</v>
      </c>
      <c r="K518" s="13"/>
      <c r="L518" s="13"/>
      <c r="M518" s="13"/>
      <c r="N518" s="13"/>
    </row>
    <row r="519" spans="1:14" ht="72" customHeight="1" x14ac:dyDescent="0.2">
      <c r="A519" s="13" t="s">
        <v>6693</v>
      </c>
      <c r="B519" s="9" t="s">
        <v>643</v>
      </c>
      <c r="C519" s="5" t="s">
        <v>45</v>
      </c>
      <c r="D519" s="5" t="s">
        <v>95</v>
      </c>
      <c r="E519" s="4" t="s">
        <v>862</v>
      </c>
      <c r="F519" s="13"/>
      <c r="H519" s="13"/>
      <c r="I519" s="13"/>
      <c r="J519" s="13">
        <v>1</v>
      </c>
      <c r="K519" s="13"/>
      <c r="L519" s="13"/>
      <c r="M519" s="13"/>
      <c r="N519" s="13"/>
    </row>
    <row r="520" spans="1:14" ht="102" customHeight="1" x14ac:dyDescent="0.2">
      <c r="A520" s="13" t="s">
        <v>6694</v>
      </c>
      <c r="B520" s="9" t="s">
        <v>644</v>
      </c>
      <c r="C520" s="5" t="s">
        <v>6048</v>
      </c>
      <c r="D520" s="5" t="s">
        <v>6049</v>
      </c>
      <c r="E520" s="13" t="s">
        <v>6050</v>
      </c>
      <c r="F520" s="13"/>
      <c r="H520" s="13"/>
      <c r="I520" s="13">
        <v>1</v>
      </c>
      <c r="J520" s="13"/>
      <c r="K520" s="13"/>
      <c r="L520" s="13"/>
      <c r="M520" s="13"/>
      <c r="N520" s="13"/>
    </row>
    <row r="521" spans="1:14" ht="76.5" customHeight="1" x14ac:dyDescent="0.2">
      <c r="A521" s="13" t="s">
        <v>6695</v>
      </c>
      <c r="B521" s="9" t="s">
        <v>645</v>
      </c>
      <c r="C521" s="5" t="s">
        <v>6049</v>
      </c>
      <c r="D521" s="5" t="s">
        <v>6048</v>
      </c>
      <c r="E521" s="13" t="s">
        <v>6052</v>
      </c>
      <c r="F521" s="13" t="s">
        <v>6051</v>
      </c>
      <c r="H521" s="13"/>
      <c r="I521" s="13">
        <v>1</v>
      </c>
      <c r="J521" s="13"/>
      <c r="K521" s="13"/>
      <c r="L521" s="13"/>
      <c r="M521" s="13"/>
      <c r="N521" s="13"/>
    </row>
    <row r="522" spans="1:14" ht="76.5" customHeight="1" x14ac:dyDescent="0.2">
      <c r="A522" s="13" t="s">
        <v>8452</v>
      </c>
      <c r="B522" s="9" t="s">
        <v>8453</v>
      </c>
      <c r="C522" s="5" t="s">
        <v>863</v>
      </c>
      <c r="D522" s="5" t="s">
        <v>121</v>
      </c>
      <c r="E522" s="13" t="s">
        <v>9144</v>
      </c>
      <c r="F522" s="13"/>
      <c r="H522" s="13"/>
      <c r="I522" s="13">
        <v>1</v>
      </c>
      <c r="J522" s="13"/>
      <c r="K522" s="13"/>
      <c r="L522" s="13"/>
      <c r="M522" s="13"/>
      <c r="N522" s="13"/>
    </row>
    <row r="523" spans="1:14" ht="83.25" customHeight="1" x14ac:dyDescent="0.2">
      <c r="A523" s="13" t="s">
        <v>6696</v>
      </c>
      <c r="B523" s="9" t="s">
        <v>646</v>
      </c>
      <c r="C523" s="5" t="s">
        <v>863</v>
      </c>
      <c r="D523" s="5" t="s">
        <v>710</v>
      </c>
      <c r="E523" s="13" t="s">
        <v>778</v>
      </c>
      <c r="F523" s="13"/>
      <c r="H523" s="13"/>
      <c r="I523" s="13">
        <v>1</v>
      </c>
      <c r="J523" s="13"/>
      <c r="K523" s="13"/>
      <c r="L523" s="13"/>
      <c r="M523" s="13"/>
      <c r="N523" s="13"/>
    </row>
    <row r="524" spans="1:14" ht="60" customHeight="1" x14ac:dyDescent="0.2">
      <c r="A524" s="13" t="s">
        <v>6697</v>
      </c>
      <c r="B524" s="9" t="s">
        <v>647</v>
      </c>
      <c r="C524" s="5" t="s">
        <v>127</v>
      </c>
      <c r="D524" s="5" t="s">
        <v>95</v>
      </c>
      <c r="E524" s="4" t="s">
        <v>864</v>
      </c>
      <c r="F524" s="13" t="s">
        <v>6053</v>
      </c>
      <c r="H524" s="13"/>
      <c r="I524" s="13">
        <v>1</v>
      </c>
      <c r="J524" s="13">
        <v>1</v>
      </c>
      <c r="K524" s="13"/>
      <c r="L524" s="13"/>
      <c r="M524" s="13"/>
      <c r="N524" s="13"/>
    </row>
    <row r="525" spans="1:14" ht="70.5" customHeight="1" x14ac:dyDescent="0.2">
      <c r="A525" s="13" t="s">
        <v>6698</v>
      </c>
      <c r="B525" s="9" t="s">
        <v>648</v>
      </c>
      <c r="C525" s="5" t="s">
        <v>865</v>
      </c>
      <c r="D525" s="5" t="s">
        <v>863</v>
      </c>
      <c r="E525" s="13" t="s">
        <v>779</v>
      </c>
      <c r="F525" s="13" t="s">
        <v>780</v>
      </c>
      <c r="H525" s="13"/>
      <c r="I525" s="13">
        <v>1</v>
      </c>
      <c r="J525" s="13"/>
      <c r="K525" s="13"/>
      <c r="L525" s="13"/>
      <c r="M525" s="13"/>
      <c r="N525" s="13"/>
    </row>
    <row r="526" spans="1:14" ht="70.5" customHeight="1" x14ac:dyDescent="0.2">
      <c r="A526" s="13" t="s">
        <v>8454</v>
      </c>
      <c r="B526" s="9" t="s">
        <v>8455</v>
      </c>
      <c r="C526" s="5" t="s">
        <v>863</v>
      </c>
      <c r="D526" s="5" t="s">
        <v>710</v>
      </c>
      <c r="E526" s="13" t="s">
        <v>8456</v>
      </c>
      <c r="F526" s="13" t="s">
        <v>8457</v>
      </c>
      <c r="H526" s="13"/>
      <c r="I526" s="13">
        <v>1</v>
      </c>
      <c r="J526" s="13"/>
      <c r="K526" s="13"/>
      <c r="L526" s="13"/>
      <c r="M526" s="13"/>
      <c r="N526" s="13"/>
    </row>
    <row r="527" spans="1:14" ht="67.5" customHeight="1" x14ac:dyDescent="0.2">
      <c r="A527" s="13" t="s">
        <v>6699</v>
      </c>
      <c r="B527" s="9" t="s">
        <v>649</v>
      </c>
      <c r="C527" s="5" t="s">
        <v>865</v>
      </c>
      <c r="D527" s="5" t="s">
        <v>710</v>
      </c>
      <c r="E527" s="13" t="s">
        <v>779</v>
      </c>
      <c r="F527" s="13" t="s">
        <v>866</v>
      </c>
      <c r="H527" s="13"/>
      <c r="I527" s="13">
        <v>1</v>
      </c>
      <c r="J527" s="13"/>
      <c r="K527" s="13"/>
      <c r="L527" s="13"/>
      <c r="M527" s="13"/>
      <c r="N527" s="13"/>
    </row>
    <row r="528" spans="1:14" ht="66.75" customHeight="1" x14ac:dyDescent="0.2">
      <c r="A528" s="13" t="s">
        <v>6700</v>
      </c>
      <c r="B528" s="9" t="s">
        <v>650</v>
      </c>
      <c r="C528" s="5" t="s">
        <v>865</v>
      </c>
      <c r="D528" s="5" t="s">
        <v>710</v>
      </c>
      <c r="E528" s="13" t="s">
        <v>867</v>
      </c>
      <c r="F528" s="13"/>
      <c r="H528" s="13"/>
      <c r="I528" s="13">
        <v>1</v>
      </c>
      <c r="J528" s="13"/>
      <c r="K528" s="13"/>
      <c r="L528" s="13"/>
      <c r="M528" s="13"/>
      <c r="N528" s="13"/>
    </row>
    <row r="529" spans="1:14" ht="79.5" customHeight="1" x14ac:dyDescent="0.2">
      <c r="A529" s="13" t="s">
        <v>6701</v>
      </c>
      <c r="B529" s="9" t="s">
        <v>651</v>
      </c>
      <c r="C529" s="5" t="s">
        <v>710</v>
      </c>
      <c r="D529" s="5" t="s">
        <v>863</v>
      </c>
      <c r="E529" s="13" t="s">
        <v>868</v>
      </c>
      <c r="F529" s="13"/>
      <c r="H529" s="13"/>
      <c r="I529" s="13">
        <v>1</v>
      </c>
      <c r="J529" s="13"/>
      <c r="K529" s="13"/>
      <c r="L529" s="13"/>
      <c r="M529" s="13"/>
      <c r="N529" s="13"/>
    </row>
    <row r="530" spans="1:14" ht="79.5" customHeight="1" x14ac:dyDescent="0.2">
      <c r="A530" s="13" t="s">
        <v>8458</v>
      </c>
      <c r="B530" s="9" t="s">
        <v>8459</v>
      </c>
      <c r="C530" s="5" t="s">
        <v>8460</v>
      </c>
      <c r="D530" s="5" t="s">
        <v>121</v>
      </c>
      <c r="E530" s="13" t="s">
        <v>9145</v>
      </c>
      <c r="F530" s="13"/>
      <c r="H530" s="13"/>
      <c r="I530" s="13">
        <v>1</v>
      </c>
      <c r="J530" s="13"/>
      <c r="K530" s="13"/>
      <c r="L530" s="13"/>
      <c r="M530" s="13"/>
      <c r="N530" s="13"/>
    </row>
    <row r="531" spans="1:14" ht="59.25" customHeight="1" x14ac:dyDescent="0.2">
      <c r="A531" s="13" t="s">
        <v>6702</v>
      </c>
      <c r="B531" s="9" t="s">
        <v>652</v>
      </c>
      <c r="C531" s="5" t="s">
        <v>711</v>
      </c>
      <c r="D531" s="5" t="s">
        <v>46</v>
      </c>
      <c r="E531" s="13" t="s">
        <v>775</v>
      </c>
      <c r="F531" s="13" t="s">
        <v>3275</v>
      </c>
      <c r="H531" s="13"/>
      <c r="I531" s="13">
        <v>1</v>
      </c>
      <c r="J531" s="13">
        <v>1</v>
      </c>
      <c r="K531" s="13"/>
      <c r="L531" s="13"/>
      <c r="M531" s="13"/>
      <c r="N531" s="13"/>
    </row>
    <row r="532" spans="1:14" ht="62.25" customHeight="1" x14ac:dyDescent="0.2">
      <c r="A532" s="13" t="s">
        <v>6703</v>
      </c>
      <c r="B532" s="9" t="s">
        <v>653</v>
      </c>
      <c r="C532" s="5" t="s">
        <v>719</v>
      </c>
      <c r="D532" s="5" t="s">
        <v>711</v>
      </c>
      <c r="E532" s="13" t="s">
        <v>6054</v>
      </c>
      <c r="H532" s="13" t="s">
        <v>781</v>
      </c>
      <c r="I532" s="13"/>
      <c r="J532" s="13">
        <v>1</v>
      </c>
      <c r="K532" s="13"/>
      <c r="L532" s="13"/>
      <c r="M532" s="13"/>
      <c r="N532" s="13"/>
    </row>
    <row r="533" spans="1:14" ht="74.25" customHeight="1" x14ac:dyDescent="0.2">
      <c r="A533" s="13" t="s">
        <v>6704</v>
      </c>
      <c r="B533" s="9" t="s">
        <v>654</v>
      </c>
      <c r="C533" s="5" t="s">
        <v>711</v>
      </c>
      <c r="D533" s="5" t="s">
        <v>46</v>
      </c>
      <c r="E533" s="13" t="s">
        <v>869</v>
      </c>
      <c r="F533" s="13" t="s">
        <v>782</v>
      </c>
      <c r="G533" s="13" t="s">
        <v>6055</v>
      </c>
      <c r="H533" s="13"/>
      <c r="I533" s="13">
        <v>1</v>
      </c>
      <c r="J533" s="13">
        <v>1</v>
      </c>
      <c r="K533" s="13"/>
      <c r="L533" s="13"/>
      <c r="M533" s="13"/>
      <c r="N533" s="13"/>
    </row>
    <row r="534" spans="1:14" ht="64.5" customHeight="1" x14ac:dyDescent="0.2">
      <c r="A534" s="13" t="s">
        <v>6705</v>
      </c>
      <c r="B534" s="9" t="s">
        <v>655</v>
      </c>
      <c r="C534" s="5" t="s">
        <v>711</v>
      </c>
      <c r="D534" s="5" t="s">
        <v>46</v>
      </c>
      <c r="E534" s="13" t="s">
        <v>870</v>
      </c>
      <c r="F534" s="13"/>
      <c r="H534" s="13"/>
      <c r="I534" s="13">
        <v>1</v>
      </c>
      <c r="J534" s="13">
        <v>1</v>
      </c>
      <c r="K534" s="13"/>
      <c r="L534" s="13"/>
      <c r="M534" s="13"/>
      <c r="N534" s="13"/>
    </row>
    <row r="535" spans="1:14" ht="64.5" customHeight="1" x14ac:dyDescent="0.2">
      <c r="A535" s="13" t="s">
        <v>6706</v>
      </c>
      <c r="B535" s="9" t="s">
        <v>656</v>
      </c>
      <c r="C535" s="5" t="s">
        <v>46</v>
      </c>
      <c r="D535" s="5" t="s">
        <v>711</v>
      </c>
      <c r="E535" s="13" t="s">
        <v>6056</v>
      </c>
      <c r="F535" s="13"/>
      <c r="G535" s="13"/>
      <c r="H535" s="13"/>
      <c r="I535" s="13">
        <v>1</v>
      </c>
      <c r="J535" s="13">
        <v>1</v>
      </c>
      <c r="K535" s="13"/>
      <c r="L535" s="13"/>
      <c r="M535" s="13"/>
      <c r="N535" s="13"/>
    </row>
    <row r="536" spans="1:14" ht="78.75" customHeight="1" x14ac:dyDescent="0.2">
      <c r="A536" s="13" t="s">
        <v>6707</v>
      </c>
      <c r="B536" s="9" t="s">
        <v>657</v>
      </c>
      <c r="C536" s="5" t="s">
        <v>712</v>
      </c>
      <c r="D536" s="5" t="s">
        <v>46</v>
      </c>
      <c r="E536" s="13" t="s">
        <v>775</v>
      </c>
      <c r="F536" s="13" t="s">
        <v>770</v>
      </c>
      <c r="H536" s="13"/>
      <c r="I536" s="13">
        <v>1</v>
      </c>
      <c r="J536" s="13">
        <v>1</v>
      </c>
      <c r="K536" s="13"/>
      <c r="L536" s="13"/>
      <c r="M536" s="13"/>
      <c r="N536" s="13"/>
    </row>
    <row r="537" spans="1:14" ht="67.5" customHeight="1" x14ac:dyDescent="0.2">
      <c r="A537" s="13" t="s">
        <v>6708</v>
      </c>
      <c r="B537" s="9" t="s">
        <v>658</v>
      </c>
      <c r="C537" s="5" t="s">
        <v>719</v>
      </c>
      <c r="D537" s="5" t="s">
        <v>712</v>
      </c>
      <c r="E537" s="13" t="s">
        <v>6057</v>
      </c>
      <c r="G537" s="13"/>
      <c r="H537" s="13" t="s">
        <v>781</v>
      </c>
      <c r="I537" s="13"/>
      <c r="J537" s="13">
        <v>1</v>
      </c>
      <c r="K537" s="13"/>
      <c r="L537" s="13"/>
      <c r="M537" s="13"/>
      <c r="N537" s="13"/>
    </row>
    <row r="538" spans="1:14" ht="64.5" customHeight="1" x14ac:dyDescent="0.2">
      <c r="A538" s="13" t="s">
        <v>6709</v>
      </c>
      <c r="B538" s="9" t="s">
        <v>659</v>
      </c>
      <c r="C538" s="5" t="s">
        <v>712</v>
      </c>
      <c r="D538" s="5" t="s">
        <v>46</v>
      </c>
      <c r="E538" s="13" t="s">
        <v>871</v>
      </c>
      <c r="F538" s="13" t="s">
        <v>782</v>
      </c>
      <c r="G538" s="13" t="s">
        <v>783</v>
      </c>
      <c r="H538" s="13"/>
      <c r="I538" s="13">
        <v>1</v>
      </c>
      <c r="J538" s="13">
        <v>1</v>
      </c>
      <c r="K538" s="13"/>
      <c r="L538" s="13"/>
      <c r="M538" s="13"/>
      <c r="N538" s="13"/>
    </row>
    <row r="539" spans="1:14" ht="86.25" customHeight="1" x14ac:dyDescent="0.2">
      <c r="A539" s="13" t="s">
        <v>6710</v>
      </c>
      <c r="B539" s="9" t="s">
        <v>660</v>
      </c>
      <c r="C539" s="5" t="s">
        <v>712</v>
      </c>
      <c r="D539" s="5" t="s">
        <v>95</v>
      </c>
      <c r="E539" s="13" t="s">
        <v>870</v>
      </c>
      <c r="F539" s="13" t="s">
        <v>786</v>
      </c>
      <c r="H539" s="13"/>
      <c r="I539" s="13">
        <v>1</v>
      </c>
      <c r="J539" s="13">
        <v>1</v>
      </c>
      <c r="K539" s="13"/>
      <c r="L539" s="13"/>
      <c r="M539" s="13"/>
      <c r="N539" s="13"/>
    </row>
    <row r="540" spans="1:14" ht="63.75" customHeight="1" x14ac:dyDescent="0.2">
      <c r="A540" s="13" t="s">
        <v>6711</v>
      </c>
      <c r="B540" s="9" t="s">
        <v>661</v>
      </c>
      <c r="C540" s="5" t="s">
        <v>46</v>
      </c>
      <c r="D540" s="5" t="s">
        <v>712</v>
      </c>
      <c r="E540" s="13" t="s">
        <v>872</v>
      </c>
      <c r="F540" s="13" t="s">
        <v>755</v>
      </c>
      <c r="H540" s="13" t="s">
        <v>6058</v>
      </c>
      <c r="I540" s="13">
        <v>1</v>
      </c>
      <c r="J540" s="13">
        <v>1</v>
      </c>
      <c r="K540" s="13">
        <v>1</v>
      </c>
      <c r="L540" s="13"/>
      <c r="M540" s="13"/>
      <c r="N540" s="13"/>
    </row>
    <row r="541" spans="1:14" ht="100.5" customHeight="1" x14ac:dyDescent="0.2">
      <c r="A541" s="13" t="s">
        <v>6712</v>
      </c>
      <c r="B541" s="9" t="s">
        <v>662</v>
      </c>
      <c r="C541" s="5" t="s">
        <v>712</v>
      </c>
      <c r="D541" s="5" t="s">
        <v>46</v>
      </c>
      <c r="E541" s="13" t="s">
        <v>873</v>
      </c>
      <c r="F541" s="13"/>
      <c r="H541" s="13" t="s">
        <v>6059</v>
      </c>
      <c r="I541" s="13">
        <v>1</v>
      </c>
      <c r="J541" s="13">
        <v>1</v>
      </c>
      <c r="K541" s="13">
        <v>1</v>
      </c>
      <c r="L541" s="13"/>
      <c r="M541" s="13"/>
      <c r="N541" s="13"/>
    </row>
    <row r="542" spans="1:14" ht="82.5" customHeight="1" x14ac:dyDescent="0.2">
      <c r="A542" s="13" t="s">
        <v>6713</v>
      </c>
      <c r="B542" s="9" t="s">
        <v>663</v>
      </c>
      <c r="C542" s="5" t="s">
        <v>713</v>
      </c>
      <c r="D542" s="5" t="s">
        <v>46</v>
      </c>
      <c r="E542" s="13" t="s">
        <v>775</v>
      </c>
      <c r="F542" s="13" t="s">
        <v>874</v>
      </c>
      <c r="G542" s="13" t="s">
        <v>787</v>
      </c>
      <c r="H542" s="13"/>
      <c r="I542" s="13">
        <v>1</v>
      </c>
      <c r="J542" s="13">
        <v>1</v>
      </c>
      <c r="K542" s="13"/>
      <c r="L542" s="13"/>
      <c r="M542" s="13"/>
      <c r="N542" s="13"/>
    </row>
    <row r="543" spans="1:14" ht="83.25" customHeight="1" x14ac:dyDescent="0.2">
      <c r="A543" s="13" t="s">
        <v>6714</v>
      </c>
      <c r="B543" s="9" t="s">
        <v>664</v>
      </c>
      <c r="C543" s="5" t="s">
        <v>713</v>
      </c>
      <c r="D543" s="5" t="s">
        <v>46</v>
      </c>
      <c r="E543" s="13" t="s">
        <v>786</v>
      </c>
      <c r="F543" s="13" t="s">
        <v>788</v>
      </c>
      <c r="G543" s="13"/>
      <c r="H543" s="13"/>
      <c r="I543" s="13">
        <v>1</v>
      </c>
      <c r="J543" s="13">
        <v>1</v>
      </c>
      <c r="K543" s="13"/>
      <c r="L543" s="13"/>
      <c r="M543" s="13"/>
      <c r="N543" s="13"/>
    </row>
    <row r="544" spans="1:14" ht="119.25" customHeight="1" x14ac:dyDescent="0.2">
      <c r="A544" s="13" t="s">
        <v>6715</v>
      </c>
      <c r="B544" s="9" t="s">
        <v>877</v>
      </c>
      <c r="C544" s="27" t="s">
        <v>6060</v>
      </c>
      <c r="D544" s="27" t="s">
        <v>6061</v>
      </c>
      <c r="E544" s="13" t="s">
        <v>4501</v>
      </c>
      <c r="F544" s="13" t="s">
        <v>6062</v>
      </c>
      <c r="G544" s="13"/>
      <c r="H544" s="13"/>
      <c r="I544" s="13">
        <v>1</v>
      </c>
      <c r="J544" s="13">
        <v>1</v>
      </c>
      <c r="K544" s="13"/>
      <c r="L544" s="13"/>
      <c r="M544" s="13"/>
      <c r="N544" s="13"/>
    </row>
    <row r="545" spans="1:14" ht="65.25" customHeight="1" x14ac:dyDescent="0.2">
      <c r="A545" s="13" t="s">
        <v>6716</v>
      </c>
      <c r="B545" s="9" t="s">
        <v>876</v>
      </c>
      <c r="C545" s="5" t="s">
        <v>875</v>
      </c>
      <c r="D545" s="5" t="s">
        <v>713</v>
      </c>
      <c r="E545" s="13" t="s">
        <v>755</v>
      </c>
      <c r="F545" s="13"/>
      <c r="G545" s="13"/>
      <c r="H545" s="13"/>
      <c r="I545" s="13"/>
      <c r="J545" s="13">
        <v>1</v>
      </c>
      <c r="K545" s="13"/>
      <c r="L545" s="13"/>
      <c r="M545" s="13"/>
      <c r="N545" s="13"/>
    </row>
    <row r="546" spans="1:14" ht="71.25" customHeight="1" x14ac:dyDescent="0.2">
      <c r="A546" s="13" t="s">
        <v>6717</v>
      </c>
      <c r="B546" s="9" t="s">
        <v>665</v>
      </c>
      <c r="C546" s="5" t="s">
        <v>713</v>
      </c>
      <c r="D546" s="5" t="s">
        <v>46</v>
      </c>
      <c r="E546" s="13" t="s">
        <v>879</v>
      </c>
      <c r="F546" s="13" t="s">
        <v>878</v>
      </c>
      <c r="G546" s="13"/>
      <c r="H546" s="13"/>
      <c r="I546" s="13">
        <v>1</v>
      </c>
      <c r="J546" s="13">
        <v>1</v>
      </c>
      <c r="K546" s="13"/>
      <c r="L546" s="13"/>
      <c r="M546" s="13"/>
      <c r="N546" s="13"/>
    </row>
    <row r="547" spans="1:14" ht="74.25" customHeight="1" x14ac:dyDescent="0.2">
      <c r="A547" s="13" t="s">
        <v>6718</v>
      </c>
      <c r="B547" s="9" t="s">
        <v>790</v>
      </c>
      <c r="C547" s="5" t="s">
        <v>714</v>
      </c>
      <c r="D547" s="5" t="s">
        <v>46</v>
      </c>
      <c r="E547" s="13" t="s">
        <v>880</v>
      </c>
      <c r="F547" s="13" t="s">
        <v>6063</v>
      </c>
      <c r="G547" s="13"/>
      <c r="H547" s="13"/>
      <c r="I547" s="13"/>
      <c r="J547" s="13">
        <v>1</v>
      </c>
      <c r="K547" s="13"/>
      <c r="L547" s="13"/>
      <c r="M547" s="13"/>
      <c r="N547" s="13"/>
    </row>
    <row r="548" spans="1:14" ht="70.5" customHeight="1" x14ac:dyDescent="0.2">
      <c r="A548" s="13" t="s">
        <v>6719</v>
      </c>
      <c r="B548" s="9" t="s">
        <v>666</v>
      </c>
      <c r="C548" s="5" t="s">
        <v>46</v>
      </c>
      <c r="D548" s="5" t="s">
        <v>714</v>
      </c>
      <c r="E548" s="13" t="s">
        <v>6064</v>
      </c>
      <c r="F548" s="13"/>
      <c r="G548" s="13"/>
      <c r="H548" s="13" t="s">
        <v>6065</v>
      </c>
      <c r="I548" s="13"/>
      <c r="J548" s="13">
        <v>1</v>
      </c>
      <c r="K548" s="13"/>
      <c r="L548" s="13"/>
      <c r="M548" s="13"/>
      <c r="N548" s="13"/>
    </row>
    <row r="549" spans="1:14" ht="93" customHeight="1" x14ac:dyDescent="0.2">
      <c r="A549" s="13" t="s">
        <v>6720</v>
      </c>
      <c r="B549" s="9" t="s">
        <v>667</v>
      </c>
      <c r="C549" s="5" t="s">
        <v>715</v>
      </c>
      <c r="D549" s="5" t="s">
        <v>46</v>
      </c>
      <c r="E549" s="13" t="s">
        <v>6066</v>
      </c>
      <c r="F549" s="13" t="s">
        <v>6067</v>
      </c>
      <c r="G549" s="13" t="s">
        <v>792</v>
      </c>
      <c r="I549" s="13"/>
      <c r="J549" s="13">
        <v>1</v>
      </c>
      <c r="K549" s="13"/>
      <c r="L549" s="13">
        <v>1</v>
      </c>
      <c r="M549" s="13"/>
      <c r="N549" s="13"/>
    </row>
    <row r="550" spans="1:14" ht="82.5" customHeight="1" x14ac:dyDescent="0.2">
      <c r="A550" s="13" t="s">
        <v>6721</v>
      </c>
      <c r="B550" s="9" t="s">
        <v>668</v>
      </c>
      <c r="C550" s="5" t="s">
        <v>715</v>
      </c>
      <c r="D550" s="5" t="s">
        <v>46</v>
      </c>
      <c r="E550" s="13" t="s">
        <v>881</v>
      </c>
      <c r="F550" s="13" t="s">
        <v>793</v>
      </c>
      <c r="G550" s="13" t="s">
        <v>794</v>
      </c>
      <c r="H550" s="13"/>
      <c r="I550" s="13"/>
      <c r="J550" s="13">
        <v>1</v>
      </c>
      <c r="K550" s="13"/>
      <c r="L550" s="13"/>
      <c r="M550" s="13"/>
      <c r="N550" s="13"/>
    </row>
    <row r="551" spans="1:14" ht="75" customHeight="1" x14ac:dyDescent="0.2">
      <c r="A551" s="13" t="s">
        <v>6722</v>
      </c>
      <c r="B551" s="9" t="s">
        <v>669</v>
      </c>
      <c r="C551" s="5" t="s">
        <v>715</v>
      </c>
      <c r="D551" s="5" t="s">
        <v>46</v>
      </c>
      <c r="E551" s="13" t="s">
        <v>6068</v>
      </c>
      <c r="G551" s="13"/>
      <c r="H551" s="13" t="s">
        <v>795</v>
      </c>
      <c r="I551" s="13">
        <v>1</v>
      </c>
      <c r="J551" s="13">
        <v>1</v>
      </c>
      <c r="K551" s="13"/>
      <c r="L551" s="13"/>
      <c r="M551" s="13"/>
      <c r="N551" s="13"/>
    </row>
    <row r="552" spans="1:14" ht="81.75" customHeight="1" x14ac:dyDescent="0.2">
      <c r="A552" s="13" t="s">
        <v>6723</v>
      </c>
      <c r="B552" s="9" t="s">
        <v>670</v>
      </c>
      <c r="C552" s="5" t="s">
        <v>719</v>
      </c>
      <c r="D552" s="5" t="s">
        <v>715</v>
      </c>
      <c r="E552" s="13" t="s">
        <v>796</v>
      </c>
      <c r="F552" s="13"/>
      <c r="G552" s="13"/>
      <c r="H552" s="13"/>
      <c r="I552" s="13">
        <v>1</v>
      </c>
      <c r="J552" s="13">
        <v>1</v>
      </c>
      <c r="K552" s="13"/>
      <c r="L552" s="13"/>
      <c r="M552" s="13"/>
      <c r="N552" s="13"/>
    </row>
    <row r="553" spans="1:14" ht="78" customHeight="1" x14ac:dyDescent="0.2">
      <c r="A553" s="13" t="s">
        <v>6724</v>
      </c>
      <c r="B553" s="9" t="s">
        <v>671</v>
      </c>
      <c r="C553" s="5" t="s">
        <v>715</v>
      </c>
      <c r="D553" s="5" t="s">
        <v>46</v>
      </c>
      <c r="E553" s="13" t="s">
        <v>797</v>
      </c>
      <c r="F553" s="13" t="s">
        <v>882</v>
      </c>
      <c r="G553" s="13"/>
      <c r="H553" s="13"/>
      <c r="I553" s="13">
        <v>1</v>
      </c>
      <c r="J553" s="13">
        <v>1</v>
      </c>
      <c r="K553" s="13"/>
      <c r="L553" s="13"/>
      <c r="M553" s="13"/>
      <c r="N553" s="13"/>
    </row>
    <row r="554" spans="1:14" ht="83.25" customHeight="1" x14ac:dyDescent="0.2">
      <c r="A554" s="13" t="s">
        <v>6725</v>
      </c>
      <c r="B554" s="9" t="s">
        <v>672</v>
      </c>
      <c r="C554" s="5" t="s">
        <v>719</v>
      </c>
      <c r="D554" s="5" t="s">
        <v>46</v>
      </c>
      <c r="E554" s="13" t="s">
        <v>798</v>
      </c>
      <c r="F554" s="13"/>
      <c r="H554" s="13"/>
      <c r="I554" s="13"/>
      <c r="J554" s="13">
        <v>1</v>
      </c>
      <c r="K554" s="13"/>
      <c r="L554" s="13"/>
      <c r="M554" s="13"/>
      <c r="N554" s="13"/>
    </row>
    <row r="555" spans="1:14" ht="78" customHeight="1" x14ac:dyDescent="0.2">
      <c r="A555" s="13" t="s">
        <v>6726</v>
      </c>
      <c r="B555" s="9" t="s">
        <v>673</v>
      </c>
      <c r="C555" s="5" t="s">
        <v>715</v>
      </c>
      <c r="D555" s="5" t="s">
        <v>46</v>
      </c>
      <c r="E555" s="13" t="s">
        <v>879</v>
      </c>
      <c r="F555" s="13" t="s">
        <v>6069</v>
      </c>
      <c r="G555" s="13"/>
      <c r="I555" s="13">
        <v>1</v>
      </c>
      <c r="J555" s="13">
        <v>1</v>
      </c>
      <c r="K555" s="13"/>
      <c r="L555" s="13"/>
      <c r="M555" s="13"/>
      <c r="N555" s="13"/>
    </row>
    <row r="556" spans="1:14" ht="66" customHeight="1" x14ac:dyDescent="0.2">
      <c r="A556" s="13" t="s">
        <v>8461</v>
      </c>
      <c r="B556" s="9" t="s">
        <v>8462</v>
      </c>
      <c r="C556" s="5" t="s">
        <v>95</v>
      </c>
      <c r="D556" s="5" t="s">
        <v>494</v>
      </c>
      <c r="E556" s="13" t="s">
        <v>8463</v>
      </c>
      <c r="F556" s="13"/>
      <c r="G556" s="13"/>
      <c r="I556" s="13"/>
      <c r="J556" s="13">
        <v>1</v>
      </c>
      <c r="K556" s="13"/>
      <c r="L556" s="13">
        <v>1</v>
      </c>
      <c r="M556" s="13"/>
      <c r="N556" s="13"/>
    </row>
    <row r="557" spans="1:14" ht="97.5" customHeight="1" x14ac:dyDescent="0.2">
      <c r="A557" s="13" t="s">
        <v>6727</v>
      </c>
      <c r="B557" s="9" t="s">
        <v>674</v>
      </c>
      <c r="C557" s="27" t="s">
        <v>385</v>
      </c>
      <c r="D557" s="27" t="s">
        <v>799</v>
      </c>
      <c r="E557" s="13" t="s">
        <v>4500</v>
      </c>
      <c r="F557" s="13"/>
      <c r="G557" s="13"/>
      <c r="H557" s="13"/>
      <c r="I557" s="13">
        <v>1</v>
      </c>
      <c r="J557" s="13">
        <v>1</v>
      </c>
      <c r="K557" s="13"/>
      <c r="L557" s="13"/>
      <c r="M557" s="13"/>
      <c r="N557" s="13"/>
    </row>
    <row r="558" spans="1:14" ht="59.25" customHeight="1" x14ac:dyDescent="0.2">
      <c r="A558" s="13" t="s">
        <v>6728</v>
      </c>
      <c r="B558" s="9" t="s">
        <v>675</v>
      </c>
      <c r="C558" s="5" t="s">
        <v>717</v>
      </c>
      <c r="D558" s="5" t="s">
        <v>379</v>
      </c>
      <c r="E558" s="13" t="s">
        <v>883</v>
      </c>
      <c r="F558" s="13"/>
      <c r="H558" s="13"/>
      <c r="I558" s="13">
        <v>1</v>
      </c>
      <c r="J558" s="13">
        <v>1</v>
      </c>
      <c r="K558" s="13"/>
      <c r="L558" s="13"/>
      <c r="M558" s="13"/>
      <c r="N558" s="13"/>
    </row>
    <row r="559" spans="1:14" ht="48" customHeight="1" x14ac:dyDescent="0.2">
      <c r="A559" s="13" t="s">
        <v>8464</v>
      </c>
      <c r="B559" s="9" t="s">
        <v>8465</v>
      </c>
      <c r="C559" s="5" t="s">
        <v>1886</v>
      </c>
      <c r="D559" s="5" t="s">
        <v>718</v>
      </c>
      <c r="E559" s="13" t="s">
        <v>8466</v>
      </c>
      <c r="F559" s="13"/>
      <c r="H559" s="13"/>
      <c r="I559" s="13">
        <v>1</v>
      </c>
      <c r="J559" s="13">
        <v>1</v>
      </c>
      <c r="K559" s="13"/>
      <c r="L559" s="13"/>
      <c r="M559" s="13"/>
      <c r="N559" s="13"/>
    </row>
    <row r="560" spans="1:14" ht="60" customHeight="1" x14ac:dyDescent="0.2">
      <c r="A560" s="13" t="s">
        <v>6729</v>
      </c>
      <c r="B560" s="9" t="s">
        <v>676</v>
      </c>
      <c r="C560" s="5" t="s">
        <v>379</v>
      </c>
      <c r="D560" s="5" t="s">
        <v>717</v>
      </c>
      <c r="E560" s="13" t="s">
        <v>116</v>
      </c>
      <c r="F560" s="13" t="s">
        <v>800</v>
      </c>
      <c r="H560" s="13"/>
      <c r="I560" s="13">
        <v>1</v>
      </c>
      <c r="J560" s="13">
        <v>1</v>
      </c>
      <c r="K560" s="13"/>
      <c r="L560" s="13"/>
      <c r="M560" s="13"/>
      <c r="N560" s="13"/>
    </row>
    <row r="561" spans="1:14" ht="44.25" customHeight="1" x14ac:dyDescent="0.2">
      <c r="A561" s="13" t="s">
        <v>6730</v>
      </c>
      <c r="B561" s="9" t="s">
        <v>677</v>
      </c>
      <c r="C561" s="5" t="s">
        <v>718</v>
      </c>
      <c r="D561" s="5" t="s">
        <v>379</v>
      </c>
      <c r="E561" s="13" t="s">
        <v>768</v>
      </c>
      <c r="F561" s="13"/>
      <c r="H561" s="13"/>
      <c r="I561" s="13"/>
      <c r="J561" s="13">
        <v>1</v>
      </c>
      <c r="K561" s="13"/>
      <c r="L561" s="13"/>
      <c r="M561" s="13"/>
      <c r="N561" s="13"/>
    </row>
    <row r="562" spans="1:14" ht="78.75" customHeight="1" x14ac:dyDescent="0.2">
      <c r="A562" s="13" t="s">
        <v>6731</v>
      </c>
      <c r="B562" s="9" t="s">
        <v>678</v>
      </c>
      <c r="C562" s="5" t="s">
        <v>45</v>
      </c>
      <c r="D562" s="5" t="s">
        <v>717</v>
      </c>
      <c r="E562" s="13" t="s">
        <v>801</v>
      </c>
      <c r="F562" s="13"/>
      <c r="H562" s="13"/>
      <c r="I562" s="13">
        <v>1</v>
      </c>
      <c r="J562" s="13">
        <v>1</v>
      </c>
      <c r="K562" s="13"/>
      <c r="L562" s="13"/>
      <c r="M562" s="13"/>
      <c r="N562" s="13"/>
    </row>
    <row r="563" spans="1:14" ht="41.25" customHeight="1" x14ac:dyDescent="0.2">
      <c r="A563" s="13" t="s">
        <v>6732</v>
      </c>
      <c r="B563" s="9" t="s">
        <v>679</v>
      </c>
      <c r="C563" s="5" t="s">
        <v>719</v>
      </c>
      <c r="D563" s="5" t="s">
        <v>45</v>
      </c>
      <c r="E563" s="13" t="s">
        <v>802</v>
      </c>
      <c r="F563" s="13"/>
      <c r="H563" s="13"/>
      <c r="I563" s="13"/>
      <c r="J563" s="13">
        <v>1</v>
      </c>
      <c r="K563" s="13"/>
      <c r="L563" s="13"/>
      <c r="M563" s="13"/>
      <c r="N563" s="13"/>
    </row>
    <row r="564" spans="1:14" ht="79.5" customHeight="1" x14ac:dyDescent="0.2">
      <c r="A564" s="13" t="s">
        <v>6733</v>
      </c>
      <c r="B564" s="9" t="s">
        <v>680</v>
      </c>
      <c r="C564" s="5" t="s">
        <v>719</v>
      </c>
      <c r="D564" s="5" t="s">
        <v>379</v>
      </c>
      <c r="E564" s="13" t="s">
        <v>803</v>
      </c>
      <c r="F564" s="13"/>
      <c r="H564" s="13"/>
      <c r="I564" s="13"/>
      <c r="J564" s="13">
        <v>1</v>
      </c>
      <c r="K564" s="13"/>
      <c r="L564" s="13"/>
      <c r="M564" s="13"/>
      <c r="N564" s="13"/>
    </row>
    <row r="565" spans="1:14" ht="62.25" customHeight="1" x14ac:dyDescent="0.2">
      <c r="A565" s="13" t="s">
        <v>6734</v>
      </c>
      <c r="B565" s="9" t="s">
        <v>681</v>
      </c>
      <c r="C565" s="5" t="s">
        <v>720</v>
      </c>
      <c r="D565" s="5" t="s">
        <v>718</v>
      </c>
      <c r="E565" s="13" t="s">
        <v>6070</v>
      </c>
      <c r="F565" s="13"/>
      <c r="H565" s="13"/>
      <c r="I565" s="13"/>
      <c r="J565" s="13">
        <v>1</v>
      </c>
      <c r="K565" s="13"/>
      <c r="L565" s="13">
        <v>1</v>
      </c>
      <c r="M565" s="13"/>
      <c r="N565" s="13"/>
    </row>
    <row r="566" spans="1:14" ht="66.75" customHeight="1" x14ac:dyDescent="0.2">
      <c r="A566" s="13" t="s">
        <v>6735</v>
      </c>
      <c r="B566" s="9" t="s">
        <v>682</v>
      </c>
      <c r="C566" s="5" t="s">
        <v>718</v>
      </c>
      <c r="D566" s="5" t="s">
        <v>718</v>
      </c>
      <c r="E566" s="13" t="s">
        <v>804</v>
      </c>
      <c r="F566" s="13"/>
      <c r="H566" s="13"/>
      <c r="I566" s="13"/>
      <c r="J566" s="13">
        <v>1</v>
      </c>
      <c r="K566" s="13"/>
      <c r="L566" s="13"/>
      <c r="M566" s="13"/>
      <c r="N566" s="13"/>
    </row>
    <row r="567" spans="1:14" ht="75.75" customHeight="1" x14ac:dyDescent="0.2">
      <c r="A567" s="13" t="s">
        <v>6736</v>
      </c>
      <c r="B567" s="9" t="s">
        <v>683</v>
      </c>
      <c r="C567" s="27" t="s">
        <v>4499</v>
      </c>
      <c r="D567" s="27" t="s">
        <v>902</v>
      </c>
      <c r="E567" s="13" t="s">
        <v>903</v>
      </c>
      <c r="F567" s="13"/>
      <c r="H567" s="13"/>
      <c r="I567" s="13"/>
      <c r="J567" s="13">
        <v>1</v>
      </c>
      <c r="K567" s="13"/>
      <c r="L567" s="13"/>
      <c r="M567" s="13"/>
      <c r="N567" s="13"/>
    </row>
    <row r="568" spans="1:14" ht="74.25" customHeight="1" x14ac:dyDescent="0.2">
      <c r="A568" s="13" t="s">
        <v>6737</v>
      </c>
      <c r="B568" s="9" t="s">
        <v>684</v>
      </c>
      <c r="C568" s="5" t="s">
        <v>720</v>
      </c>
      <c r="D568" s="5" t="s">
        <v>379</v>
      </c>
      <c r="E568" s="13" t="s">
        <v>805</v>
      </c>
      <c r="F568" s="13" t="s">
        <v>806</v>
      </c>
      <c r="H568" s="13"/>
      <c r="I568" s="13">
        <v>1</v>
      </c>
      <c r="J568" s="13">
        <v>1</v>
      </c>
      <c r="K568" s="13"/>
      <c r="L568" s="13"/>
      <c r="M568" s="13"/>
      <c r="N568" s="13"/>
    </row>
    <row r="569" spans="1:14" ht="86.25" customHeight="1" x14ac:dyDescent="0.2">
      <c r="A569" s="13" t="s">
        <v>6738</v>
      </c>
      <c r="B569" s="9" t="s">
        <v>685</v>
      </c>
      <c r="C569" s="5" t="s">
        <v>720</v>
      </c>
      <c r="D569" s="5" t="s">
        <v>379</v>
      </c>
      <c r="E569" s="13" t="s">
        <v>807</v>
      </c>
      <c r="F569" s="13"/>
      <c r="H569" s="13"/>
      <c r="I569" s="13">
        <v>1</v>
      </c>
      <c r="J569" s="13"/>
      <c r="K569" s="13"/>
      <c r="L569" s="13"/>
      <c r="M569" s="13"/>
      <c r="N569" s="13"/>
    </row>
    <row r="570" spans="1:14" ht="63" customHeight="1" x14ac:dyDescent="0.2">
      <c r="A570" s="13" t="s">
        <v>6739</v>
      </c>
      <c r="B570" s="9" t="s">
        <v>686</v>
      </c>
      <c r="C570" s="5" t="s">
        <v>718</v>
      </c>
      <c r="D570" s="5" t="s">
        <v>720</v>
      </c>
      <c r="E570" s="13" t="s">
        <v>808</v>
      </c>
      <c r="F570" s="13" t="s">
        <v>809</v>
      </c>
      <c r="H570" s="13"/>
      <c r="I570" s="13">
        <v>1</v>
      </c>
      <c r="J570" s="13">
        <v>1</v>
      </c>
      <c r="K570" s="13"/>
      <c r="L570" s="13"/>
      <c r="M570" s="13"/>
      <c r="N570" s="13"/>
    </row>
    <row r="571" spans="1:14" ht="54.75" customHeight="1" x14ac:dyDescent="0.2">
      <c r="A571" s="13" t="s">
        <v>6740</v>
      </c>
      <c r="B571" s="9" t="s">
        <v>687</v>
      </c>
      <c r="C571" s="5" t="s">
        <v>718</v>
      </c>
      <c r="D571" s="5" t="s">
        <v>720</v>
      </c>
      <c r="E571" s="13" t="s">
        <v>810</v>
      </c>
      <c r="F571" s="13"/>
      <c r="H571" s="13"/>
      <c r="I571" s="13"/>
      <c r="J571" s="13">
        <v>1</v>
      </c>
      <c r="K571" s="13"/>
      <c r="L571" s="13"/>
      <c r="M571" s="13"/>
      <c r="N571" s="13"/>
    </row>
    <row r="572" spans="1:14" ht="86.25" customHeight="1" x14ac:dyDescent="0.2">
      <c r="A572" s="13" t="s">
        <v>6741</v>
      </c>
      <c r="B572" s="9" t="s">
        <v>688</v>
      </c>
      <c r="C572" s="5" t="s">
        <v>720</v>
      </c>
      <c r="D572" s="5" t="s">
        <v>718</v>
      </c>
      <c r="E572" s="13" t="s">
        <v>6071</v>
      </c>
      <c r="F572" s="13"/>
      <c r="H572" s="13"/>
      <c r="I572" s="13">
        <v>1</v>
      </c>
      <c r="J572" s="13">
        <v>1</v>
      </c>
      <c r="K572" s="13"/>
      <c r="L572" s="13"/>
      <c r="M572" s="13"/>
      <c r="N572" s="13"/>
    </row>
    <row r="573" spans="1:14" ht="75" x14ac:dyDescent="0.2">
      <c r="A573" s="13" t="s">
        <v>6742</v>
      </c>
      <c r="B573" s="9" t="s">
        <v>689</v>
      </c>
      <c r="C573" s="27" t="s">
        <v>4497</v>
      </c>
      <c r="D573" s="27" t="s">
        <v>4498</v>
      </c>
      <c r="E573" s="13" t="s">
        <v>6072</v>
      </c>
      <c r="F573" s="13"/>
      <c r="H573" s="13"/>
      <c r="I573" s="13"/>
      <c r="J573" s="13">
        <v>1</v>
      </c>
      <c r="K573" s="13"/>
      <c r="L573" s="13"/>
      <c r="M573" s="13"/>
      <c r="N573" s="13"/>
    </row>
    <row r="574" spans="1:14" ht="72" customHeight="1" x14ac:dyDescent="0.2">
      <c r="A574" s="13" t="s">
        <v>6743</v>
      </c>
      <c r="B574" s="9" t="s">
        <v>690</v>
      </c>
      <c r="C574" s="5" t="s">
        <v>379</v>
      </c>
      <c r="D574" s="5" t="s">
        <v>46</v>
      </c>
      <c r="E574" s="13" t="s">
        <v>811</v>
      </c>
      <c r="F574" s="13"/>
      <c r="H574" s="13"/>
      <c r="I574" s="13">
        <v>1</v>
      </c>
      <c r="J574" s="13"/>
      <c r="K574" s="13"/>
      <c r="L574" s="13"/>
      <c r="M574" s="13"/>
      <c r="N574" s="13"/>
    </row>
    <row r="575" spans="1:14" ht="64.5" customHeight="1" x14ac:dyDescent="0.2">
      <c r="A575" s="13" t="s">
        <v>6744</v>
      </c>
      <c r="B575" s="9" t="s">
        <v>691</v>
      </c>
      <c r="C575" s="5" t="s">
        <v>46</v>
      </c>
      <c r="D575" s="5" t="s">
        <v>379</v>
      </c>
      <c r="E575" s="13" t="s">
        <v>812</v>
      </c>
      <c r="F575" s="13" t="s">
        <v>813</v>
      </c>
      <c r="H575" s="13"/>
      <c r="I575" s="13"/>
      <c r="J575" s="13">
        <v>1</v>
      </c>
      <c r="K575" s="13"/>
      <c r="L575" s="13"/>
      <c r="M575" s="13"/>
      <c r="N575" s="13"/>
    </row>
    <row r="576" spans="1:14" ht="81.75" customHeight="1" x14ac:dyDescent="0.2">
      <c r="A576" s="13" t="s">
        <v>6745</v>
      </c>
      <c r="B576" s="9" t="s">
        <v>692</v>
      </c>
      <c r="C576" s="5" t="s">
        <v>46</v>
      </c>
      <c r="D576" s="5" t="s">
        <v>379</v>
      </c>
      <c r="E576" s="13" t="s">
        <v>814</v>
      </c>
      <c r="F576" s="13"/>
      <c r="H576" s="13"/>
      <c r="I576" s="13"/>
      <c r="J576" s="13">
        <v>1</v>
      </c>
      <c r="K576" s="13"/>
      <c r="L576" s="13"/>
      <c r="M576" s="13"/>
      <c r="N576" s="13"/>
    </row>
    <row r="577" spans="1:14" ht="66" customHeight="1" x14ac:dyDescent="0.2">
      <c r="A577" s="13" t="s">
        <v>6746</v>
      </c>
      <c r="B577" s="9" t="s">
        <v>693</v>
      </c>
      <c r="C577" s="5" t="s">
        <v>46</v>
      </c>
      <c r="D577" s="5" t="s">
        <v>379</v>
      </c>
      <c r="E577" s="13" t="s">
        <v>884</v>
      </c>
      <c r="F577" s="13" t="s">
        <v>815</v>
      </c>
      <c r="H577" s="13"/>
      <c r="I577" s="13">
        <v>1</v>
      </c>
      <c r="J577" s="13">
        <v>1</v>
      </c>
      <c r="K577" s="13"/>
      <c r="L577" s="13"/>
      <c r="M577" s="13"/>
      <c r="N577" s="13"/>
    </row>
    <row r="578" spans="1:14" ht="67.5" customHeight="1" x14ac:dyDescent="0.2">
      <c r="A578" s="13" t="s">
        <v>6747</v>
      </c>
      <c r="B578" s="9" t="s">
        <v>694</v>
      </c>
      <c r="C578" s="5" t="s">
        <v>46</v>
      </c>
      <c r="D578" s="5" t="s">
        <v>379</v>
      </c>
      <c r="E578" s="13" t="s">
        <v>816</v>
      </c>
      <c r="F578" s="13" t="s">
        <v>817</v>
      </c>
      <c r="H578" s="13"/>
      <c r="I578" s="13"/>
      <c r="J578" s="13">
        <v>1</v>
      </c>
      <c r="K578" s="13"/>
      <c r="L578" s="13"/>
      <c r="M578" s="13"/>
      <c r="N578" s="13"/>
    </row>
    <row r="579" spans="1:14" ht="64.5" customHeight="1" x14ac:dyDescent="0.2">
      <c r="A579" s="13" t="s">
        <v>6748</v>
      </c>
      <c r="B579" s="9" t="s">
        <v>695</v>
      </c>
      <c r="C579" s="5" t="s">
        <v>46</v>
      </c>
      <c r="D579" s="5" t="s">
        <v>379</v>
      </c>
      <c r="E579" s="13" t="s">
        <v>818</v>
      </c>
      <c r="F579" s="13"/>
      <c r="H579" s="13"/>
      <c r="I579" s="13"/>
      <c r="J579" s="13">
        <v>1</v>
      </c>
      <c r="K579" s="13"/>
      <c r="L579" s="13"/>
      <c r="M579" s="13"/>
      <c r="N579" s="13"/>
    </row>
    <row r="580" spans="1:14" ht="66.75" customHeight="1" x14ac:dyDescent="0.2">
      <c r="A580" s="13" t="s">
        <v>6749</v>
      </c>
      <c r="B580" s="9" t="s">
        <v>696</v>
      </c>
      <c r="C580" s="5" t="s">
        <v>29</v>
      </c>
      <c r="D580" s="5" t="s">
        <v>379</v>
      </c>
      <c r="E580" s="13" t="s">
        <v>819</v>
      </c>
      <c r="F580" s="13"/>
      <c r="H580" s="13"/>
      <c r="I580" s="13">
        <v>1</v>
      </c>
      <c r="J580" s="13">
        <v>1</v>
      </c>
      <c r="K580" s="13"/>
      <c r="L580" s="13"/>
      <c r="M580" s="13"/>
      <c r="N580" s="13"/>
    </row>
    <row r="581" spans="1:14" ht="104.25" customHeight="1" x14ac:dyDescent="0.2">
      <c r="A581" s="13" t="s">
        <v>6750</v>
      </c>
      <c r="B581" s="9" t="s">
        <v>697</v>
      </c>
      <c r="C581" s="5" t="s">
        <v>379</v>
      </c>
      <c r="D581" s="5" t="s">
        <v>46</v>
      </c>
      <c r="E581" s="13" t="s">
        <v>820</v>
      </c>
      <c r="F581" s="13" t="s">
        <v>821</v>
      </c>
      <c r="H581" s="13"/>
      <c r="I581" s="13">
        <v>1</v>
      </c>
      <c r="J581" s="13">
        <v>1</v>
      </c>
      <c r="K581" s="13"/>
      <c r="L581" s="13"/>
      <c r="M581" s="13"/>
      <c r="N581" s="13"/>
    </row>
    <row r="582" spans="1:14" ht="96.75" customHeight="1" x14ac:dyDescent="0.2">
      <c r="A582" s="13" t="s">
        <v>6751</v>
      </c>
      <c r="B582" s="9" t="s">
        <v>698</v>
      </c>
      <c r="C582" s="5" t="s">
        <v>379</v>
      </c>
      <c r="D582" s="5" t="s">
        <v>420</v>
      </c>
      <c r="E582" s="13" t="s">
        <v>822</v>
      </c>
      <c r="F582" s="13" t="s">
        <v>6073</v>
      </c>
      <c r="G582" s="13" t="s">
        <v>823</v>
      </c>
      <c r="H582" s="13"/>
      <c r="I582" s="13"/>
      <c r="J582" s="13">
        <v>1</v>
      </c>
      <c r="K582" s="13">
        <v>1</v>
      </c>
      <c r="L582" s="13"/>
      <c r="M582" s="13"/>
      <c r="N582" s="13"/>
    </row>
    <row r="583" spans="1:14" ht="83.25" customHeight="1" x14ac:dyDescent="0.2">
      <c r="A583" s="13" t="s">
        <v>6752</v>
      </c>
      <c r="B583" s="9" t="s">
        <v>699</v>
      </c>
      <c r="C583" s="5" t="s">
        <v>379</v>
      </c>
      <c r="D583" s="5" t="s">
        <v>95</v>
      </c>
      <c r="E583" s="13" t="s">
        <v>785</v>
      </c>
      <c r="F583" s="13"/>
      <c r="G583" s="13"/>
      <c r="H583" s="13"/>
      <c r="I583" s="13">
        <v>1</v>
      </c>
      <c r="J583" s="13">
        <v>1</v>
      </c>
      <c r="K583" s="13"/>
      <c r="L583" s="13"/>
      <c r="M583" s="13"/>
      <c r="N583" s="13"/>
    </row>
    <row r="584" spans="1:14" ht="72" customHeight="1" x14ac:dyDescent="0.2">
      <c r="A584" s="13" t="s">
        <v>6753</v>
      </c>
      <c r="B584" s="9" t="s">
        <v>700</v>
      </c>
      <c r="C584" s="5" t="s">
        <v>379</v>
      </c>
      <c r="D584" s="5" t="s">
        <v>95</v>
      </c>
      <c r="E584" s="13" t="s">
        <v>6074</v>
      </c>
      <c r="F584" s="13"/>
      <c r="G584" s="13"/>
      <c r="H584" s="13"/>
      <c r="I584" s="13"/>
      <c r="J584" s="13">
        <v>1</v>
      </c>
      <c r="K584" s="13"/>
      <c r="L584" s="13"/>
      <c r="M584" s="13"/>
      <c r="N584" s="13"/>
    </row>
    <row r="585" spans="1:14" ht="60" customHeight="1" x14ac:dyDescent="0.2">
      <c r="A585" s="13" t="s">
        <v>6754</v>
      </c>
      <c r="B585" s="9" t="s">
        <v>701</v>
      </c>
      <c r="C585" s="5" t="s">
        <v>46</v>
      </c>
      <c r="D585" s="5" t="s">
        <v>379</v>
      </c>
      <c r="E585" s="13" t="s">
        <v>824</v>
      </c>
      <c r="F585" s="13"/>
      <c r="H585" s="13"/>
      <c r="I585" s="13">
        <v>1</v>
      </c>
      <c r="J585" s="13">
        <v>1</v>
      </c>
      <c r="K585" s="13"/>
      <c r="L585" s="13"/>
      <c r="M585" s="13"/>
      <c r="N585" s="13"/>
    </row>
    <row r="586" spans="1:14" ht="93.75" x14ac:dyDescent="0.2">
      <c r="A586" s="13" t="s">
        <v>6755</v>
      </c>
      <c r="B586" s="9" t="s">
        <v>702</v>
      </c>
      <c r="C586" s="27" t="s">
        <v>4492</v>
      </c>
      <c r="D586" s="27" t="s">
        <v>4491</v>
      </c>
      <c r="E586" s="13" t="s">
        <v>4493</v>
      </c>
      <c r="F586" s="13" t="s">
        <v>6076</v>
      </c>
      <c r="H586" s="13" t="s">
        <v>6075</v>
      </c>
      <c r="I586" s="13"/>
      <c r="J586" s="13">
        <v>1</v>
      </c>
      <c r="K586" s="13">
        <v>1</v>
      </c>
      <c r="L586" s="13"/>
      <c r="M586" s="13"/>
      <c r="N586" s="13"/>
    </row>
    <row r="587" spans="1:14" ht="58.5" customHeight="1" x14ac:dyDescent="0.2">
      <c r="A587" s="13" t="s">
        <v>6756</v>
      </c>
      <c r="B587" s="9" t="s">
        <v>703</v>
      </c>
      <c r="C587" s="5" t="s">
        <v>379</v>
      </c>
      <c r="D587" s="5" t="s">
        <v>420</v>
      </c>
      <c r="E587" s="13" t="s">
        <v>4494</v>
      </c>
      <c r="F587" s="13"/>
      <c r="H587" s="13"/>
      <c r="I587" s="13">
        <v>1</v>
      </c>
      <c r="J587" s="13"/>
      <c r="K587" s="13"/>
      <c r="L587" s="13"/>
      <c r="M587" s="13"/>
      <c r="N587" s="13"/>
    </row>
    <row r="588" spans="1:14" ht="90" customHeight="1" x14ac:dyDescent="0.2">
      <c r="A588" s="13" t="s">
        <v>8467</v>
      </c>
      <c r="B588" s="9" t="s">
        <v>8468</v>
      </c>
      <c r="C588" s="5" t="s">
        <v>379</v>
      </c>
      <c r="D588" s="5" t="s">
        <v>9146</v>
      </c>
      <c r="E588" s="13" t="s">
        <v>8469</v>
      </c>
      <c r="F588" s="13"/>
      <c r="H588" s="13"/>
      <c r="I588" s="13">
        <v>1</v>
      </c>
      <c r="J588" s="13">
        <v>1</v>
      </c>
      <c r="K588" s="13"/>
      <c r="L588" s="13"/>
      <c r="M588" s="13"/>
      <c r="N588" s="13"/>
    </row>
    <row r="589" spans="1:14" ht="123" customHeight="1" x14ac:dyDescent="0.2">
      <c r="A589" s="13" t="s">
        <v>6757</v>
      </c>
      <c r="B589" s="9" t="s">
        <v>704</v>
      </c>
      <c r="C589" s="27" t="s">
        <v>827</v>
      </c>
      <c r="D589" s="27" t="s">
        <v>825</v>
      </c>
      <c r="E589" s="13" t="s">
        <v>4495</v>
      </c>
      <c r="F589" s="13" t="s">
        <v>826</v>
      </c>
      <c r="G589" s="13" t="s">
        <v>828</v>
      </c>
      <c r="H589" s="13"/>
      <c r="I589" s="13">
        <v>1</v>
      </c>
      <c r="J589" s="13">
        <v>1</v>
      </c>
      <c r="K589" s="13"/>
      <c r="L589" s="13"/>
      <c r="M589" s="13">
        <v>1</v>
      </c>
      <c r="N589" s="13"/>
    </row>
    <row r="590" spans="1:14" ht="73.5" customHeight="1" x14ac:dyDescent="0.2">
      <c r="A590" s="13" t="s">
        <v>6758</v>
      </c>
      <c r="B590" s="9" t="s">
        <v>705</v>
      </c>
      <c r="C590" s="5" t="s">
        <v>45</v>
      </c>
      <c r="D590" s="5" t="s">
        <v>95</v>
      </c>
      <c r="E590" s="13" t="s">
        <v>6078</v>
      </c>
      <c r="F590" s="13" t="s">
        <v>6077</v>
      </c>
      <c r="H590" s="13"/>
      <c r="I590" s="13">
        <v>1</v>
      </c>
      <c r="J590" s="13">
        <v>1</v>
      </c>
      <c r="K590" s="13"/>
      <c r="L590" s="13"/>
      <c r="M590" s="13">
        <v>1</v>
      </c>
      <c r="N590" s="13"/>
    </row>
    <row r="591" spans="1:14" ht="60.75" customHeight="1" x14ac:dyDescent="0.2">
      <c r="A591" s="13" t="s">
        <v>6759</v>
      </c>
      <c r="B591" s="9" t="s">
        <v>706</v>
      </c>
      <c r="C591" s="27" t="s">
        <v>732</v>
      </c>
      <c r="D591" s="5" t="s">
        <v>95</v>
      </c>
      <c r="E591" s="13" t="s">
        <v>829</v>
      </c>
      <c r="F591" s="13" t="s">
        <v>830</v>
      </c>
      <c r="H591" s="13"/>
      <c r="I591" s="13">
        <v>1</v>
      </c>
      <c r="J591" s="13">
        <v>1</v>
      </c>
      <c r="K591" s="13"/>
      <c r="L591" s="13"/>
      <c r="M591" s="13"/>
      <c r="N591" s="13"/>
    </row>
    <row r="592" spans="1:14" ht="91.5" customHeight="1" x14ac:dyDescent="0.2">
      <c r="A592" s="13" t="s">
        <v>8470</v>
      </c>
      <c r="B592" s="9" t="s">
        <v>8471</v>
      </c>
      <c r="C592" s="27" t="s">
        <v>46</v>
      </c>
      <c r="D592" s="27" t="s">
        <v>1886</v>
      </c>
      <c r="E592" s="13" t="s">
        <v>8472</v>
      </c>
      <c r="F592" s="13"/>
      <c r="H592" s="13"/>
      <c r="I592" s="13"/>
      <c r="J592" s="13">
        <v>1</v>
      </c>
      <c r="K592" s="13"/>
      <c r="L592" s="13"/>
      <c r="M592" s="13"/>
      <c r="N592" s="13"/>
    </row>
    <row r="593" spans="1:14" ht="74.25" customHeight="1" x14ac:dyDescent="0.2">
      <c r="A593" s="13" t="s">
        <v>6760</v>
      </c>
      <c r="B593" s="9" t="s">
        <v>707</v>
      </c>
      <c r="C593" s="5" t="s">
        <v>379</v>
      </c>
      <c r="D593" s="5" t="s">
        <v>46</v>
      </c>
      <c r="E593" s="13" t="s">
        <v>831</v>
      </c>
      <c r="F593" s="13"/>
      <c r="H593" s="13"/>
      <c r="I593" s="13"/>
      <c r="J593" s="13">
        <v>1</v>
      </c>
      <c r="K593" s="13"/>
      <c r="L593" s="13"/>
      <c r="M593" s="13"/>
      <c r="N593" s="13"/>
    </row>
    <row r="594" spans="1:14" ht="93.75" x14ac:dyDescent="0.2">
      <c r="A594" s="13" t="s">
        <v>6761</v>
      </c>
      <c r="B594" s="9" t="s">
        <v>708</v>
      </c>
      <c r="C594" s="27" t="s">
        <v>6084</v>
      </c>
      <c r="D594" s="27" t="s">
        <v>6085</v>
      </c>
      <c r="E594" s="13" t="s">
        <v>6080</v>
      </c>
      <c r="F594" s="13" t="s">
        <v>6079</v>
      </c>
      <c r="H594" s="13" t="s">
        <v>6083</v>
      </c>
      <c r="I594" s="13">
        <v>1</v>
      </c>
      <c r="J594" s="13">
        <v>1</v>
      </c>
      <c r="K594" s="13"/>
      <c r="L594" s="13"/>
      <c r="M594" s="13"/>
      <c r="N594" s="13"/>
    </row>
    <row r="595" spans="1:14" ht="73.5" customHeight="1" x14ac:dyDescent="0.2">
      <c r="A595" s="13" t="s">
        <v>6762</v>
      </c>
      <c r="B595" s="9" t="s">
        <v>709</v>
      </c>
      <c r="C595" s="5" t="s">
        <v>733</v>
      </c>
      <c r="D595" s="5" t="s">
        <v>6081</v>
      </c>
      <c r="E595" s="13" t="s">
        <v>6082</v>
      </c>
      <c r="F595" s="13"/>
      <c r="H595" s="13" t="s">
        <v>6083</v>
      </c>
      <c r="I595" s="13">
        <v>1</v>
      </c>
      <c r="J595" s="13">
        <v>1</v>
      </c>
      <c r="K595" s="13"/>
      <c r="L595" s="13"/>
      <c r="M595" s="13"/>
      <c r="N595" s="13"/>
    </row>
    <row r="596" spans="1:14" ht="74.25" customHeight="1" x14ac:dyDescent="0.2">
      <c r="A596" s="13" t="s">
        <v>6763</v>
      </c>
      <c r="B596" s="9" t="s">
        <v>721</v>
      </c>
      <c r="C596" s="5" t="s">
        <v>45</v>
      </c>
      <c r="D596" s="5" t="s">
        <v>46</v>
      </c>
      <c r="E596" s="13" t="s">
        <v>885</v>
      </c>
      <c r="F596" s="13"/>
      <c r="H596" s="13"/>
      <c r="I596" s="13"/>
      <c r="J596" s="13">
        <v>1</v>
      </c>
      <c r="K596" s="13"/>
      <c r="L596" s="13"/>
      <c r="M596" s="13"/>
      <c r="N596" s="13"/>
    </row>
    <row r="597" spans="1:14" ht="93.75" customHeight="1" x14ac:dyDescent="0.2">
      <c r="A597" s="13" t="s">
        <v>6764</v>
      </c>
      <c r="B597" s="9" t="s">
        <v>722</v>
      </c>
      <c r="C597" s="5" t="s">
        <v>45</v>
      </c>
      <c r="D597" s="5" t="s">
        <v>46</v>
      </c>
      <c r="E597" s="13" t="s">
        <v>885</v>
      </c>
      <c r="F597" s="13"/>
      <c r="H597" s="13"/>
      <c r="I597" s="13"/>
      <c r="J597" s="13">
        <v>1</v>
      </c>
      <c r="K597" s="13"/>
      <c r="L597" s="13"/>
      <c r="M597" s="13"/>
      <c r="N597" s="13"/>
    </row>
    <row r="598" spans="1:14" ht="61.5" customHeight="1" x14ac:dyDescent="0.2">
      <c r="A598" s="13" t="s">
        <v>8473</v>
      </c>
      <c r="B598" s="9" t="s">
        <v>8474</v>
      </c>
      <c r="C598" s="5" t="s">
        <v>43</v>
      </c>
      <c r="D598" s="5" t="s">
        <v>8475</v>
      </c>
      <c r="E598" s="13" t="s">
        <v>8476</v>
      </c>
      <c r="F598" s="13"/>
      <c r="H598" s="13" t="s">
        <v>390</v>
      </c>
      <c r="I598" s="13"/>
      <c r="J598" s="13">
        <v>1</v>
      </c>
      <c r="K598" s="13"/>
      <c r="L598" s="13"/>
      <c r="M598" s="13"/>
      <c r="N598" s="13"/>
    </row>
    <row r="599" spans="1:14" ht="63" customHeight="1" x14ac:dyDescent="0.2">
      <c r="A599" s="13" t="s">
        <v>6765</v>
      </c>
      <c r="B599" s="9" t="s">
        <v>723</v>
      </c>
      <c r="C599" s="5" t="s">
        <v>124</v>
      </c>
      <c r="D599" s="5" t="s">
        <v>95</v>
      </c>
      <c r="E599" s="13" t="s">
        <v>829</v>
      </c>
      <c r="F599" s="13" t="s">
        <v>830</v>
      </c>
      <c r="H599" s="13"/>
      <c r="I599" s="13"/>
      <c r="J599" s="13">
        <v>1</v>
      </c>
      <c r="K599" s="13"/>
      <c r="L599" s="13"/>
      <c r="M599" s="13"/>
      <c r="N599" s="13"/>
    </row>
    <row r="600" spans="1:14" ht="60.75" customHeight="1" x14ac:dyDescent="0.2">
      <c r="A600" s="13" t="s">
        <v>6766</v>
      </c>
      <c r="B600" s="9" t="s">
        <v>724</v>
      </c>
      <c r="C600" s="5" t="s">
        <v>45</v>
      </c>
      <c r="D600" s="5" t="s">
        <v>95</v>
      </c>
      <c r="E600" s="13" t="s">
        <v>770</v>
      </c>
      <c r="F600" s="13"/>
      <c r="H600" s="13"/>
      <c r="I600" s="13">
        <v>1</v>
      </c>
      <c r="J600" s="13">
        <v>1</v>
      </c>
      <c r="K600" s="13"/>
      <c r="L600" s="13"/>
      <c r="M600" s="13"/>
      <c r="N600" s="13"/>
    </row>
    <row r="601" spans="1:14" ht="91.5" customHeight="1" x14ac:dyDescent="0.2">
      <c r="A601" s="13" t="s">
        <v>6767</v>
      </c>
      <c r="B601" s="9" t="s">
        <v>725</v>
      </c>
      <c r="C601" s="27" t="s">
        <v>858</v>
      </c>
      <c r="D601" s="27" t="s">
        <v>908</v>
      </c>
      <c r="E601" s="13" t="s">
        <v>834</v>
      </c>
      <c r="F601" s="13"/>
      <c r="H601" s="13"/>
      <c r="I601" s="13">
        <v>1</v>
      </c>
      <c r="J601" s="13">
        <v>1</v>
      </c>
      <c r="K601" s="13"/>
      <c r="L601" s="13"/>
      <c r="M601" s="13"/>
      <c r="N601" s="13">
        <v>1</v>
      </c>
    </row>
    <row r="602" spans="1:14" ht="87.75" customHeight="1" x14ac:dyDescent="0.2">
      <c r="A602" s="13" t="s">
        <v>6768</v>
      </c>
      <c r="B602" s="9" t="s">
        <v>726</v>
      </c>
      <c r="C602" s="5" t="s">
        <v>45</v>
      </c>
      <c r="D602" s="5" t="s">
        <v>46</v>
      </c>
      <c r="E602" s="13" t="s">
        <v>9148</v>
      </c>
      <c r="F602" s="13" t="s">
        <v>9147</v>
      </c>
      <c r="G602" s="13" t="s">
        <v>836</v>
      </c>
      <c r="H602" s="13" t="s">
        <v>835</v>
      </c>
      <c r="I602" s="13">
        <v>1</v>
      </c>
      <c r="J602" s="13">
        <v>1</v>
      </c>
      <c r="K602" s="13"/>
      <c r="L602" s="13"/>
      <c r="M602" s="13"/>
      <c r="N602" s="13"/>
    </row>
    <row r="603" spans="1:14" ht="87" customHeight="1" x14ac:dyDescent="0.2">
      <c r="A603" s="13" t="s">
        <v>6769</v>
      </c>
      <c r="B603" s="9" t="s">
        <v>727</v>
      </c>
      <c r="C603" s="27" t="s">
        <v>904</v>
      </c>
      <c r="D603" s="27" t="s">
        <v>905</v>
      </c>
      <c r="E603" s="13" t="s">
        <v>906</v>
      </c>
      <c r="F603" s="13"/>
      <c r="H603" s="13"/>
      <c r="I603" s="13">
        <v>1</v>
      </c>
      <c r="J603" s="13"/>
      <c r="K603" s="13">
        <v>1</v>
      </c>
      <c r="L603" s="13"/>
      <c r="M603" s="13"/>
      <c r="N603" s="13"/>
    </row>
    <row r="604" spans="1:14" ht="86.25" customHeight="1" x14ac:dyDescent="0.2">
      <c r="A604" s="13" t="s">
        <v>6770</v>
      </c>
      <c r="B604" s="9" t="s">
        <v>728</v>
      </c>
      <c r="C604" s="5" t="s">
        <v>48</v>
      </c>
      <c r="D604" s="5" t="s">
        <v>238</v>
      </c>
      <c r="E604" s="13" t="s">
        <v>886</v>
      </c>
      <c r="F604" s="13"/>
      <c r="H604" s="13"/>
      <c r="I604" s="13">
        <v>1</v>
      </c>
      <c r="J604" s="13">
        <v>1</v>
      </c>
      <c r="K604" s="13"/>
      <c r="L604" s="13"/>
      <c r="M604" s="13"/>
      <c r="N604" s="13"/>
    </row>
    <row r="605" spans="1:14" ht="68.25" customHeight="1" x14ac:dyDescent="0.2">
      <c r="A605" s="13" t="s">
        <v>6771</v>
      </c>
      <c r="B605" s="9" t="s">
        <v>734</v>
      </c>
      <c r="C605" s="5" t="s">
        <v>48</v>
      </c>
      <c r="D605" s="5" t="s">
        <v>238</v>
      </c>
      <c r="E605" s="13" t="s">
        <v>887</v>
      </c>
      <c r="F605" s="13"/>
      <c r="H605" s="13"/>
      <c r="I605" s="13">
        <v>1</v>
      </c>
      <c r="J605" s="13">
        <v>1</v>
      </c>
      <c r="K605" s="13"/>
      <c r="L605" s="13"/>
      <c r="M605" s="13"/>
      <c r="N605" s="13"/>
    </row>
    <row r="606" spans="1:14" ht="52.5" customHeight="1" x14ac:dyDescent="0.2">
      <c r="A606" s="13" t="s">
        <v>6772</v>
      </c>
      <c r="B606" s="9" t="s">
        <v>729</v>
      </c>
      <c r="C606" s="5" t="s">
        <v>48</v>
      </c>
      <c r="D606" s="5" t="s">
        <v>95</v>
      </c>
      <c r="E606" s="13" t="s">
        <v>837</v>
      </c>
      <c r="F606" s="13" t="s">
        <v>838</v>
      </c>
      <c r="G606" s="13" t="s">
        <v>839</v>
      </c>
      <c r="H606" s="13"/>
      <c r="I606" s="13">
        <v>1</v>
      </c>
      <c r="J606" s="13">
        <v>1</v>
      </c>
      <c r="K606" s="13"/>
      <c r="L606" s="13"/>
      <c r="M606" s="13"/>
      <c r="N606" s="13"/>
    </row>
    <row r="607" spans="1:14" ht="66.75" customHeight="1" x14ac:dyDescent="0.2">
      <c r="A607" s="13" t="s">
        <v>6773</v>
      </c>
      <c r="B607" s="9" t="s">
        <v>730</v>
      </c>
      <c r="C607" s="5" t="s">
        <v>735</v>
      </c>
      <c r="D607" s="5" t="s">
        <v>43</v>
      </c>
      <c r="E607" s="13" t="s">
        <v>888</v>
      </c>
      <c r="F607" s="13"/>
      <c r="H607" s="13"/>
      <c r="I607" s="13">
        <v>1</v>
      </c>
      <c r="J607" s="13">
        <v>1</v>
      </c>
      <c r="K607" s="13"/>
      <c r="L607" s="13"/>
      <c r="M607" s="13"/>
      <c r="N607" s="13"/>
    </row>
    <row r="608" spans="1:14" ht="112.5" x14ac:dyDescent="0.2">
      <c r="A608" s="13" t="s">
        <v>6774</v>
      </c>
      <c r="B608" s="9" t="s">
        <v>731</v>
      </c>
      <c r="C608" s="27" t="s">
        <v>907</v>
      </c>
      <c r="D608" s="27" t="s">
        <v>833</v>
      </c>
      <c r="E608" s="13" t="s">
        <v>4496</v>
      </c>
      <c r="F608" s="13"/>
      <c r="H608" s="13"/>
      <c r="I608" s="13">
        <v>1</v>
      </c>
      <c r="J608" s="13">
        <v>1</v>
      </c>
      <c r="K608" s="13"/>
      <c r="L608" s="13"/>
      <c r="M608" s="13"/>
      <c r="N608" s="13"/>
    </row>
    <row r="609" spans="1:14" s="39" customFormat="1" ht="48.75" customHeight="1" x14ac:dyDescent="0.3">
      <c r="A609" s="13"/>
      <c r="B609" s="37"/>
      <c r="C609" s="38"/>
      <c r="D609" s="38"/>
      <c r="E609" s="36"/>
      <c r="F609" s="36"/>
      <c r="H609" s="36"/>
      <c r="I609" s="36">
        <f>SUM(I512:I608)</f>
        <v>64</v>
      </c>
      <c r="J609" s="36">
        <f t="shared" ref="J609:N609" si="5">SUM(J512:J608)</f>
        <v>83</v>
      </c>
      <c r="K609" s="36">
        <f t="shared" si="5"/>
        <v>6</v>
      </c>
      <c r="L609" s="36">
        <f t="shared" si="5"/>
        <v>4</v>
      </c>
      <c r="M609" s="36">
        <f t="shared" si="5"/>
        <v>2</v>
      </c>
      <c r="N609" s="36">
        <f t="shared" si="5"/>
        <v>1</v>
      </c>
    </row>
    <row r="610" spans="1:14" ht="42.75" x14ac:dyDescent="0.2">
      <c r="A610" s="13"/>
      <c r="B610" s="21" t="s">
        <v>6775</v>
      </c>
      <c r="C610" s="17"/>
      <c r="D610" s="17"/>
      <c r="E610" s="7"/>
      <c r="F610" s="7"/>
      <c r="G610" s="7"/>
      <c r="H610" s="7"/>
      <c r="I610" s="24"/>
      <c r="J610" s="24"/>
      <c r="K610" s="24"/>
      <c r="L610" s="24"/>
      <c r="M610" s="24"/>
      <c r="N610" s="24"/>
    </row>
    <row r="611" spans="1:14" ht="84.75" customHeight="1" x14ac:dyDescent="0.2">
      <c r="A611" s="13" t="s">
        <v>6776</v>
      </c>
      <c r="B611" s="9" t="s">
        <v>918</v>
      </c>
      <c r="C611" s="27" t="s">
        <v>833</v>
      </c>
      <c r="D611" s="27" t="s">
        <v>832</v>
      </c>
      <c r="E611" s="13" t="s">
        <v>6204</v>
      </c>
      <c r="F611" s="13" t="s">
        <v>6205</v>
      </c>
      <c r="G611" s="13" t="s">
        <v>6206</v>
      </c>
      <c r="H611" s="13"/>
      <c r="I611" s="13">
        <v>1</v>
      </c>
      <c r="J611" s="13">
        <v>1</v>
      </c>
      <c r="K611" s="13"/>
      <c r="L611" s="13"/>
      <c r="M611" s="13"/>
      <c r="N611" s="13"/>
    </row>
    <row r="612" spans="1:14" ht="53.25" customHeight="1" x14ac:dyDescent="0.2">
      <c r="A612" s="13" t="s">
        <v>8477</v>
      </c>
      <c r="B612" s="9" t="s">
        <v>8478</v>
      </c>
      <c r="C612" s="27" t="s">
        <v>43</v>
      </c>
      <c r="D612" s="27" t="s">
        <v>8205</v>
      </c>
      <c r="E612" s="13" t="s">
        <v>501</v>
      </c>
      <c r="F612" s="13"/>
      <c r="G612" s="13"/>
      <c r="H612" s="13"/>
      <c r="I612" s="13">
        <v>1</v>
      </c>
      <c r="J612" s="13">
        <v>1</v>
      </c>
      <c r="K612" s="13"/>
      <c r="L612" s="13">
        <v>1</v>
      </c>
      <c r="M612" s="13"/>
      <c r="N612" s="13"/>
    </row>
    <row r="613" spans="1:14" ht="54.75" customHeight="1" x14ac:dyDescent="0.2">
      <c r="A613" s="13" t="s">
        <v>6777</v>
      </c>
      <c r="B613" s="9" t="s">
        <v>919</v>
      </c>
      <c r="C613" s="27" t="s">
        <v>952</v>
      </c>
      <c r="D613" s="27" t="s">
        <v>45</v>
      </c>
      <c r="E613" s="13" t="s">
        <v>1061</v>
      </c>
      <c r="F613" s="13"/>
      <c r="I613" s="13">
        <v>1</v>
      </c>
      <c r="J613" s="13"/>
      <c r="K613" s="13"/>
      <c r="L613" s="13"/>
      <c r="M613" s="13"/>
      <c r="N613" s="13"/>
    </row>
    <row r="614" spans="1:14" ht="54.75" customHeight="1" x14ac:dyDescent="0.2">
      <c r="A614" s="13" t="s">
        <v>6778</v>
      </c>
      <c r="B614" s="9" t="s">
        <v>920</v>
      </c>
      <c r="C614" s="27" t="s">
        <v>952</v>
      </c>
      <c r="D614" s="27" t="s">
        <v>45</v>
      </c>
      <c r="E614" s="13" t="s">
        <v>1062</v>
      </c>
      <c r="F614" s="13"/>
      <c r="I614" s="13">
        <v>1</v>
      </c>
      <c r="J614" s="13"/>
      <c r="K614" s="13"/>
      <c r="L614" s="13"/>
      <c r="M614" s="13"/>
      <c r="N614" s="13"/>
    </row>
    <row r="615" spans="1:14" ht="68.25" customHeight="1" x14ac:dyDescent="0.2">
      <c r="A615" s="13" t="s">
        <v>6779</v>
      </c>
      <c r="B615" s="9" t="s">
        <v>921</v>
      </c>
      <c r="C615" s="27" t="s">
        <v>43</v>
      </c>
      <c r="D615" s="27" t="s">
        <v>43</v>
      </c>
      <c r="E615" s="13" t="s">
        <v>1063</v>
      </c>
      <c r="F615" s="13"/>
      <c r="I615" s="13">
        <v>1</v>
      </c>
      <c r="J615" s="13">
        <v>1</v>
      </c>
      <c r="K615" s="13"/>
      <c r="L615" s="13"/>
      <c r="M615" s="13"/>
      <c r="N615" s="13"/>
    </row>
    <row r="616" spans="1:14" ht="83.25" customHeight="1" x14ac:dyDescent="0.2">
      <c r="A616" s="13" t="s">
        <v>6780</v>
      </c>
      <c r="B616" s="9" t="s">
        <v>6238</v>
      </c>
      <c r="C616" s="27" t="s">
        <v>127</v>
      </c>
      <c r="D616" s="27" t="s">
        <v>45</v>
      </c>
      <c r="E616" s="13" t="s">
        <v>6207</v>
      </c>
      <c r="F616" s="13"/>
      <c r="I616" s="13"/>
      <c r="J616" s="13">
        <v>1</v>
      </c>
      <c r="K616" s="13"/>
      <c r="L616" s="13"/>
      <c r="M616" s="13"/>
      <c r="N616" s="13"/>
    </row>
    <row r="617" spans="1:14" ht="56.25" x14ac:dyDescent="0.2">
      <c r="A617" s="13" t="s">
        <v>6781</v>
      </c>
      <c r="B617" s="9" t="s">
        <v>922</v>
      </c>
      <c r="C617" s="27" t="s">
        <v>43</v>
      </c>
      <c r="D617" s="27" t="s">
        <v>127</v>
      </c>
      <c r="E617" s="13" t="s">
        <v>6208</v>
      </c>
      <c r="F617" s="13"/>
      <c r="I617" s="13">
        <v>1</v>
      </c>
      <c r="J617" s="13">
        <v>1</v>
      </c>
      <c r="K617" s="13"/>
      <c r="L617" s="13"/>
      <c r="M617" s="13">
        <v>1</v>
      </c>
      <c r="N617" s="13"/>
    </row>
    <row r="618" spans="1:14" ht="47.25" customHeight="1" x14ac:dyDescent="0.2">
      <c r="A618" s="13" t="s">
        <v>6782</v>
      </c>
      <c r="B618" s="9" t="s">
        <v>923</v>
      </c>
      <c r="C618" s="27" t="s">
        <v>43</v>
      </c>
      <c r="D618" s="27" t="s">
        <v>45</v>
      </c>
      <c r="E618" s="13" t="s">
        <v>525</v>
      </c>
      <c r="F618" s="13" t="s">
        <v>1064</v>
      </c>
      <c r="I618" s="13">
        <v>1</v>
      </c>
      <c r="J618" s="13">
        <v>1</v>
      </c>
      <c r="K618" s="13"/>
      <c r="L618" s="13"/>
      <c r="M618" s="13"/>
      <c r="N618" s="13"/>
    </row>
    <row r="619" spans="1:14" ht="39" customHeight="1" x14ac:dyDescent="0.2">
      <c r="A619" s="13" t="s">
        <v>6783</v>
      </c>
      <c r="B619" s="9" t="s">
        <v>924</v>
      </c>
      <c r="C619" s="27" t="s">
        <v>43</v>
      </c>
      <c r="D619" s="27" t="s">
        <v>215</v>
      </c>
      <c r="E619" s="13" t="s">
        <v>6209</v>
      </c>
      <c r="F619" s="13"/>
      <c r="I619" s="13"/>
      <c r="J619" s="13">
        <v>1</v>
      </c>
      <c r="K619" s="13"/>
      <c r="L619" s="13"/>
      <c r="M619" s="13"/>
      <c r="N619" s="13"/>
    </row>
    <row r="620" spans="1:14" ht="50.25" customHeight="1" x14ac:dyDescent="0.2">
      <c r="A620" s="13" t="s">
        <v>6784</v>
      </c>
      <c r="B620" s="9" t="s">
        <v>925</v>
      </c>
      <c r="C620" s="27" t="s">
        <v>43</v>
      </c>
      <c r="D620" s="27" t="s">
        <v>45</v>
      </c>
      <c r="E620" s="13" t="s">
        <v>1065</v>
      </c>
      <c r="F620" s="13"/>
      <c r="I620" s="13">
        <v>1</v>
      </c>
      <c r="J620" s="13">
        <v>1</v>
      </c>
      <c r="K620" s="13"/>
      <c r="L620" s="13"/>
      <c r="M620" s="13"/>
      <c r="N620" s="13"/>
    </row>
    <row r="621" spans="1:14" ht="66" customHeight="1" x14ac:dyDescent="0.2">
      <c r="A621" s="13" t="s">
        <v>6785</v>
      </c>
      <c r="B621" s="9" t="s">
        <v>926</v>
      </c>
      <c r="C621" s="27" t="s">
        <v>956</v>
      </c>
      <c r="D621" s="27" t="s">
        <v>1032</v>
      </c>
      <c r="E621" s="13" t="s">
        <v>6210</v>
      </c>
      <c r="F621" s="13"/>
      <c r="H621" s="13" t="s">
        <v>6211</v>
      </c>
      <c r="I621" s="13">
        <v>1</v>
      </c>
      <c r="J621" s="13">
        <v>1</v>
      </c>
      <c r="K621" s="13"/>
      <c r="L621" s="13"/>
      <c r="M621" s="13"/>
      <c r="N621" s="13"/>
    </row>
    <row r="622" spans="1:14" ht="47.25" customHeight="1" x14ac:dyDescent="0.2">
      <c r="A622" s="13" t="s">
        <v>6786</v>
      </c>
      <c r="B622" s="9" t="s">
        <v>927</v>
      </c>
      <c r="C622" s="27" t="s">
        <v>212</v>
      </c>
      <c r="D622" s="27" t="s">
        <v>43</v>
      </c>
      <c r="E622" s="13" t="s">
        <v>1066</v>
      </c>
      <c r="F622" s="13"/>
      <c r="I622" s="13">
        <v>1</v>
      </c>
      <c r="J622" s="13"/>
      <c r="K622" s="13">
        <v>1</v>
      </c>
      <c r="L622" s="13"/>
      <c r="M622" s="13"/>
      <c r="N622" s="13"/>
    </row>
    <row r="623" spans="1:14" ht="63" customHeight="1" x14ac:dyDescent="0.2">
      <c r="A623" s="13" t="s">
        <v>6787</v>
      </c>
      <c r="B623" s="9" t="s">
        <v>928</v>
      </c>
      <c r="C623" s="27" t="s">
        <v>127</v>
      </c>
      <c r="D623" s="27" t="s">
        <v>45</v>
      </c>
      <c r="E623" s="13" t="s">
        <v>1067</v>
      </c>
      <c r="F623" s="13"/>
      <c r="I623" s="13"/>
      <c r="J623" s="13">
        <v>1</v>
      </c>
      <c r="K623" s="13"/>
      <c r="L623" s="13"/>
      <c r="M623" s="13">
        <v>1</v>
      </c>
      <c r="N623" s="13"/>
    </row>
    <row r="624" spans="1:14" ht="37.5" x14ac:dyDescent="0.2">
      <c r="A624" s="13" t="s">
        <v>6788</v>
      </c>
      <c r="B624" s="9" t="s">
        <v>929</v>
      </c>
      <c r="C624" s="27" t="s">
        <v>127</v>
      </c>
      <c r="D624" s="27" t="s">
        <v>45</v>
      </c>
      <c r="E624" s="13" t="s">
        <v>1068</v>
      </c>
      <c r="F624" s="13" t="s">
        <v>1069</v>
      </c>
      <c r="I624" s="13">
        <v>1</v>
      </c>
      <c r="J624" s="13">
        <v>1</v>
      </c>
      <c r="K624" s="13"/>
      <c r="L624" s="13"/>
      <c r="M624" s="13"/>
      <c r="N624" s="13"/>
    </row>
    <row r="625" spans="1:14" ht="47.25" customHeight="1" x14ac:dyDescent="0.2">
      <c r="A625" s="13" t="s">
        <v>8481</v>
      </c>
      <c r="B625" s="9" t="s">
        <v>8479</v>
      </c>
      <c r="C625" s="27" t="s">
        <v>127</v>
      </c>
      <c r="D625" s="27" t="s">
        <v>45</v>
      </c>
      <c r="E625" s="13" t="s">
        <v>8480</v>
      </c>
      <c r="F625" s="13"/>
      <c r="I625" s="13">
        <v>1</v>
      </c>
      <c r="J625" s="13">
        <v>1</v>
      </c>
      <c r="K625" s="13"/>
      <c r="L625" s="13"/>
      <c r="M625" s="13"/>
      <c r="N625" s="13"/>
    </row>
    <row r="626" spans="1:14" ht="53.25" customHeight="1" x14ac:dyDescent="0.2">
      <c r="A626" s="13" t="s">
        <v>6789</v>
      </c>
      <c r="B626" s="9" t="s">
        <v>930</v>
      </c>
      <c r="C626" s="27" t="s">
        <v>127</v>
      </c>
      <c r="D626" s="27" t="s">
        <v>95</v>
      </c>
      <c r="E626" s="13" t="s">
        <v>1070</v>
      </c>
      <c r="F626" s="13"/>
      <c r="I626" s="13">
        <v>1</v>
      </c>
      <c r="J626" s="13">
        <v>1</v>
      </c>
      <c r="K626" s="13"/>
      <c r="L626" s="13"/>
      <c r="M626" s="13">
        <v>1</v>
      </c>
      <c r="N626" s="13"/>
    </row>
    <row r="627" spans="1:14" ht="54" customHeight="1" x14ac:dyDescent="0.2">
      <c r="A627" s="13" t="s">
        <v>6790</v>
      </c>
      <c r="B627" s="9" t="s">
        <v>931</v>
      </c>
      <c r="C627" s="27" t="s">
        <v>127</v>
      </c>
      <c r="D627" s="27" t="s">
        <v>95</v>
      </c>
      <c r="E627" s="13" t="s">
        <v>1071</v>
      </c>
      <c r="F627" s="13" t="s">
        <v>1072</v>
      </c>
      <c r="I627" s="13">
        <v>1</v>
      </c>
      <c r="J627" s="13">
        <v>1</v>
      </c>
      <c r="K627" s="13"/>
      <c r="L627" s="13">
        <v>1</v>
      </c>
      <c r="M627" s="13">
        <v>1</v>
      </c>
      <c r="N627" s="13"/>
    </row>
    <row r="628" spans="1:14" ht="54" customHeight="1" x14ac:dyDescent="0.2">
      <c r="A628" s="13" t="s">
        <v>6791</v>
      </c>
      <c r="B628" s="9" t="s">
        <v>932</v>
      </c>
      <c r="C628" s="27" t="s">
        <v>45</v>
      </c>
      <c r="D628" s="27" t="s">
        <v>127</v>
      </c>
      <c r="E628" s="13" t="s">
        <v>1073</v>
      </c>
      <c r="F628" s="13" t="s">
        <v>1074</v>
      </c>
      <c r="I628" s="13">
        <v>1</v>
      </c>
      <c r="J628" s="13">
        <v>1</v>
      </c>
      <c r="K628" s="13"/>
      <c r="L628" s="13"/>
      <c r="M628" s="13"/>
      <c r="N628" s="13"/>
    </row>
    <row r="629" spans="1:14" ht="49.5" customHeight="1" x14ac:dyDescent="0.2">
      <c r="A629" s="13" t="s">
        <v>6792</v>
      </c>
      <c r="B629" s="9" t="s">
        <v>933</v>
      </c>
      <c r="C629" s="27" t="s">
        <v>43</v>
      </c>
      <c r="D629" s="27" t="s">
        <v>127</v>
      </c>
      <c r="E629" s="13" t="s">
        <v>1075</v>
      </c>
      <c r="F629" s="13"/>
      <c r="I629" s="13"/>
      <c r="J629" s="13">
        <v>1</v>
      </c>
      <c r="K629" s="13"/>
      <c r="L629" s="13"/>
      <c r="M629" s="13">
        <v>1</v>
      </c>
      <c r="N629" s="13"/>
    </row>
    <row r="630" spans="1:14" ht="56.25" x14ac:dyDescent="0.2">
      <c r="A630" s="13" t="s">
        <v>6793</v>
      </c>
      <c r="B630" s="9" t="s">
        <v>934</v>
      </c>
      <c r="C630" s="27" t="s">
        <v>43</v>
      </c>
      <c r="D630" s="27" t="s">
        <v>1076</v>
      </c>
      <c r="E630" s="13" t="s">
        <v>1077</v>
      </c>
      <c r="F630" s="13"/>
      <c r="I630" s="13">
        <v>1</v>
      </c>
      <c r="J630" s="13">
        <v>1</v>
      </c>
      <c r="K630" s="13"/>
      <c r="L630" s="13">
        <v>1</v>
      </c>
      <c r="M630" s="13"/>
      <c r="N630" s="13"/>
    </row>
    <row r="631" spans="1:14" ht="78.75" customHeight="1" x14ac:dyDescent="0.2">
      <c r="A631" s="13" t="s">
        <v>6794</v>
      </c>
      <c r="B631" s="9" t="s">
        <v>935</v>
      </c>
      <c r="C631" s="27" t="s">
        <v>43</v>
      </c>
      <c r="D631" s="27" t="s">
        <v>6212</v>
      </c>
      <c r="E631" s="13" t="s">
        <v>1078</v>
      </c>
      <c r="F631" s="13"/>
      <c r="I631" s="13"/>
      <c r="J631" s="13">
        <v>1</v>
      </c>
      <c r="K631" s="13"/>
      <c r="L631" s="13"/>
      <c r="M631" s="13">
        <v>1</v>
      </c>
      <c r="N631" s="13"/>
    </row>
    <row r="632" spans="1:14" ht="92.25" customHeight="1" x14ac:dyDescent="0.2">
      <c r="A632" s="13" t="s">
        <v>6795</v>
      </c>
      <c r="B632" s="9" t="s">
        <v>936</v>
      </c>
      <c r="C632" s="27" t="s">
        <v>956</v>
      </c>
      <c r="D632" s="27" t="s">
        <v>1032</v>
      </c>
      <c r="E632" s="13" t="s">
        <v>1079</v>
      </c>
      <c r="F632" s="13" t="s">
        <v>1080</v>
      </c>
      <c r="G632" s="13" t="s">
        <v>522</v>
      </c>
      <c r="H632" s="13" t="s">
        <v>6213</v>
      </c>
      <c r="I632" s="13">
        <v>1</v>
      </c>
      <c r="J632" s="13">
        <v>1</v>
      </c>
      <c r="K632" s="13"/>
      <c r="L632" s="13"/>
      <c r="M632" s="13">
        <v>1</v>
      </c>
      <c r="N632" s="13"/>
    </row>
    <row r="633" spans="1:14" ht="63" customHeight="1" x14ac:dyDescent="0.2">
      <c r="A633" s="13" t="s">
        <v>6796</v>
      </c>
      <c r="B633" s="9" t="s">
        <v>937</v>
      </c>
      <c r="C633" s="27" t="s">
        <v>1055</v>
      </c>
      <c r="D633" s="27" t="s">
        <v>953</v>
      </c>
      <c r="E633" s="13" t="s">
        <v>6214</v>
      </c>
      <c r="F633" s="13"/>
      <c r="H633" s="13" t="s">
        <v>6215</v>
      </c>
      <c r="I633" s="13">
        <v>1</v>
      </c>
      <c r="J633" s="13">
        <v>1</v>
      </c>
      <c r="K633" s="13"/>
      <c r="L633" s="13"/>
      <c r="M633" s="13"/>
      <c r="N633" s="13"/>
    </row>
    <row r="634" spans="1:14" ht="52.5" customHeight="1" x14ac:dyDescent="0.2">
      <c r="A634" s="13" t="s">
        <v>6797</v>
      </c>
      <c r="B634" s="9" t="s">
        <v>938</v>
      </c>
      <c r="C634" s="27" t="s">
        <v>127</v>
      </c>
      <c r="D634" s="27" t="s">
        <v>43</v>
      </c>
      <c r="E634" s="13" t="s">
        <v>6216</v>
      </c>
      <c r="F634" s="13"/>
      <c r="I634" s="13">
        <v>1</v>
      </c>
      <c r="J634" s="13"/>
      <c r="K634" s="13"/>
      <c r="L634" s="13"/>
      <c r="M634" s="13"/>
      <c r="N634" s="13"/>
    </row>
    <row r="635" spans="1:14" ht="52.5" customHeight="1" x14ac:dyDescent="0.2">
      <c r="A635" s="13" t="s">
        <v>8482</v>
      </c>
      <c r="B635" s="9" t="s">
        <v>8483</v>
      </c>
      <c r="C635" s="27" t="s">
        <v>127</v>
      </c>
      <c r="D635" s="27" t="s">
        <v>8217</v>
      </c>
      <c r="E635" s="13" t="s">
        <v>8218</v>
      </c>
      <c r="F635" s="13"/>
      <c r="I635" s="13">
        <v>1</v>
      </c>
      <c r="J635" s="13"/>
      <c r="K635" s="13"/>
      <c r="L635" s="13"/>
      <c r="M635" s="13"/>
      <c r="N635" s="13"/>
    </row>
    <row r="636" spans="1:14" ht="52.5" customHeight="1" x14ac:dyDescent="0.2">
      <c r="A636" s="13" t="s">
        <v>8484</v>
      </c>
      <c r="B636" s="9" t="s">
        <v>8485</v>
      </c>
      <c r="C636" s="27" t="s">
        <v>127</v>
      </c>
      <c r="D636" s="27" t="s">
        <v>8217</v>
      </c>
      <c r="E636" s="13" t="s">
        <v>8218</v>
      </c>
      <c r="F636" s="13"/>
      <c r="I636" s="13">
        <v>1</v>
      </c>
      <c r="J636" s="13"/>
      <c r="K636" s="13"/>
      <c r="L636" s="13"/>
      <c r="M636" s="13"/>
      <c r="N636" s="13"/>
    </row>
    <row r="637" spans="1:14" ht="54.75" customHeight="1" x14ac:dyDescent="0.2">
      <c r="A637" s="13" t="s">
        <v>6798</v>
      </c>
      <c r="B637" s="9" t="s">
        <v>939</v>
      </c>
      <c r="C637" s="27" t="s">
        <v>127</v>
      </c>
      <c r="D637" s="27" t="s">
        <v>45</v>
      </c>
      <c r="E637" s="13" t="s">
        <v>1081</v>
      </c>
      <c r="F637" s="13"/>
      <c r="I637" s="13">
        <v>1</v>
      </c>
      <c r="J637" s="13">
        <v>1</v>
      </c>
      <c r="K637" s="13"/>
      <c r="L637" s="13"/>
      <c r="M637" s="13"/>
      <c r="N637" s="13"/>
    </row>
    <row r="638" spans="1:14" ht="55.5" customHeight="1" x14ac:dyDescent="0.2">
      <c r="A638" s="13" t="s">
        <v>6799</v>
      </c>
      <c r="B638" s="9" t="s">
        <v>940</v>
      </c>
      <c r="C638" s="27" t="s">
        <v>45</v>
      </c>
      <c r="D638" s="27" t="s">
        <v>127</v>
      </c>
      <c r="E638" s="13" t="s">
        <v>1082</v>
      </c>
      <c r="F638" s="13"/>
      <c r="I638" s="13"/>
      <c r="J638" s="13">
        <v>1</v>
      </c>
      <c r="K638" s="13"/>
      <c r="L638" s="13"/>
      <c r="M638" s="13">
        <v>1</v>
      </c>
      <c r="N638" s="13"/>
    </row>
    <row r="639" spans="1:14" ht="93" customHeight="1" x14ac:dyDescent="0.2">
      <c r="A639" s="13" t="s">
        <v>6800</v>
      </c>
      <c r="B639" s="9" t="s">
        <v>941</v>
      </c>
      <c r="C639" s="27" t="s">
        <v>45</v>
      </c>
      <c r="D639" s="27" t="s">
        <v>127</v>
      </c>
      <c r="E639" s="13" t="s">
        <v>1083</v>
      </c>
      <c r="H639" s="13" t="s">
        <v>1084</v>
      </c>
      <c r="I639" s="13"/>
      <c r="J639" s="13">
        <v>1</v>
      </c>
      <c r="K639" s="13"/>
      <c r="L639" s="13"/>
      <c r="M639" s="13">
        <v>1</v>
      </c>
      <c r="N639" s="13"/>
    </row>
    <row r="640" spans="1:14" ht="63" customHeight="1" x14ac:dyDescent="0.2">
      <c r="A640" s="13" t="s">
        <v>6801</v>
      </c>
      <c r="B640" s="9" t="s">
        <v>942</v>
      </c>
      <c r="C640" s="27" t="s">
        <v>43</v>
      </c>
      <c r="D640" s="27" t="s">
        <v>127</v>
      </c>
      <c r="E640" s="13" t="s">
        <v>1085</v>
      </c>
      <c r="F640" s="13" t="s">
        <v>1086</v>
      </c>
      <c r="G640" s="13"/>
      <c r="H640" s="13"/>
      <c r="I640" s="13"/>
      <c r="J640" s="13">
        <v>1</v>
      </c>
      <c r="K640" s="13"/>
      <c r="L640" s="13"/>
      <c r="M640" s="13">
        <v>1</v>
      </c>
      <c r="N640" s="13"/>
    </row>
    <row r="641" spans="1:14" ht="62.25" customHeight="1" x14ac:dyDescent="0.2">
      <c r="A641" s="13" t="s">
        <v>6802</v>
      </c>
      <c r="B641" s="9" t="s">
        <v>943</v>
      </c>
      <c r="C641" s="27" t="s">
        <v>43</v>
      </c>
      <c r="D641" s="27" t="s">
        <v>127</v>
      </c>
      <c r="E641" s="13" t="s">
        <v>6217</v>
      </c>
      <c r="F641" s="13"/>
      <c r="I641" s="13"/>
      <c r="J641" s="13">
        <v>1</v>
      </c>
      <c r="K641" s="13"/>
      <c r="L641" s="13"/>
      <c r="M641" s="13">
        <v>1</v>
      </c>
      <c r="N641" s="13"/>
    </row>
    <row r="642" spans="1:14" ht="62.25" customHeight="1" x14ac:dyDescent="0.2">
      <c r="A642" s="13" t="s">
        <v>8486</v>
      </c>
      <c r="B642" s="9" t="s">
        <v>8487</v>
      </c>
      <c r="C642" s="27" t="s">
        <v>1891</v>
      </c>
      <c r="D642" s="27" t="s">
        <v>917</v>
      </c>
      <c r="E642" s="13" t="s">
        <v>8488</v>
      </c>
      <c r="F642" s="13"/>
      <c r="I642" s="13"/>
      <c r="J642" s="13">
        <v>1</v>
      </c>
      <c r="K642" s="13"/>
      <c r="L642" s="13"/>
      <c r="M642" s="13">
        <v>1</v>
      </c>
      <c r="N642" s="13"/>
    </row>
    <row r="643" spans="1:14" ht="72" customHeight="1" x14ac:dyDescent="0.2">
      <c r="A643" s="13" t="s">
        <v>6803</v>
      </c>
      <c r="B643" s="9" t="s">
        <v>944</v>
      </c>
      <c r="C643" s="27" t="s">
        <v>43</v>
      </c>
      <c r="D643" s="27" t="s">
        <v>43</v>
      </c>
      <c r="E643" s="13" t="s">
        <v>1087</v>
      </c>
      <c r="F643" s="13"/>
      <c r="I643" s="13">
        <v>1</v>
      </c>
      <c r="J643" s="13">
        <v>1</v>
      </c>
      <c r="K643" s="13"/>
      <c r="L643" s="13"/>
      <c r="M643" s="13"/>
      <c r="N643" s="13"/>
    </row>
    <row r="644" spans="1:14" ht="51" customHeight="1" x14ac:dyDescent="0.2">
      <c r="A644" s="13" t="s">
        <v>8489</v>
      </c>
      <c r="B644" s="9" t="s">
        <v>8490</v>
      </c>
      <c r="C644" s="27" t="s">
        <v>8491</v>
      </c>
      <c r="D644" s="27" t="s">
        <v>45</v>
      </c>
      <c r="E644" s="13" t="s">
        <v>8492</v>
      </c>
      <c r="F644" s="13"/>
      <c r="I644" s="13">
        <v>1</v>
      </c>
      <c r="J644" s="13">
        <v>1</v>
      </c>
      <c r="K644" s="13"/>
      <c r="L644" s="13"/>
      <c r="M644" s="13">
        <v>1</v>
      </c>
      <c r="N644" s="13"/>
    </row>
    <row r="645" spans="1:14" ht="62.25" customHeight="1" x14ac:dyDescent="0.2">
      <c r="A645" s="13" t="s">
        <v>6804</v>
      </c>
      <c r="B645" s="9" t="s">
        <v>945</v>
      </c>
      <c r="C645" s="27" t="s">
        <v>43</v>
      </c>
      <c r="D645" s="27" t="s">
        <v>43</v>
      </c>
      <c r="E645" s="13" t="s">
        <v>1088</v>
      </c>
      <c r="F645" s="13"/>
      <c r="I645" s="13"/>
      <c r="J645" s="13">
        <v>1</v>
      </c>
      <c r="K645" s="13"/>
      <c r="L645" s="13"/>
      <c r="M645" s="13">
        <v>1</v>
      </c>
      <c r="N645" s="13"/>
    </row>
    <row r="646" spans="1:14" ht="56.25" customHeight="1" x14ac:dyDescent="0.2">
      <c r="A646" s="13" t="s">
        <v>6805</v>
      </c>
      <c r="B646" s="9" t="s">
        <v>5367</v>
      </c>
      <c r="C646" s="27" t="s">
        <v>45</v>
      </c>
      <c r="D646" s="27" t="s">
        <v>6239</v>
      </c>
      <c r="E646" s="13" t="s">
        <v>6218</v>
      </c>
      <c r="F646" s="13"/>
      <c r="I646" s="13"/>
      <c r="J646" s="13">
        <v>1</v>
      </c>
      <c r="K646" s="13"/>
      <c r="L646" s="13"/>
      <c r="M646" s="13">
        <v>1</v>
      </c>
      <c r="N646" s="13"/>
    </row>
    <row r="647" spans="1:14" ht="60.75" customHeight="1" x14ac:dyDescent="0.2">
      <c r="A647" s="13" t="s">
        <v>6806</v>
      </c>
      <c r="B647" s="9" t="s">
        <v>946</v>
      </c>
      <c r="C647" s="27" t="s">
        <v>45</v>
      </c>
      <c r="D647" s="27" t="s">
        <v>954</v>
      </c>
      <c r="E647" s="13" t="s">
        <v>1089</v>
      </c>
      <c r="F647" s="13" t="s">
        <v>753</v>
      </c>
      <c r="I647" s="13">
        <v>1</v>
      </c>
      <c r="J647" s="13">
        <v>1</v>
      </c>
      <c r="K647" s="13"/>
      <c r="L647" s="13"/>
      <c r="M647" s="13"/>
      <c r="N647" s="13"/>
    </row>
    <row r="648" spans="1:14" ht="101.25" customHeight="1" x14ac:dyDescent="0.2">
      <c r="A648" s="13" t="s">
        <v>6807</v>
      </c>
      <c r="B648" s="9" t="s">
        <v>947</v>
      </c>
      <c r="C648" s="27" t="s">
        <v>45</v>
      </c>
      <c r="D648" s="27" t="s">
        <v>954</v>
      </c>
      <c r="E648" s="13" t="s">
        <v>1090</v>
      </c>
      <c r="F648" s="13"/>
      <c r="I648" s="13"/>
      <c r="J648" s="13">
        <v>1</v>
      </c>
      <c r="K648" s="13"/>
      <c r="L648" s="13"/>
      <c r="M648" s="13">
        <v>1</v>
      </c>
      <c r="N648" s="13"/>
    </row>
    <row r="649" spans="1:14" ht="122.25" customHeight="1" x14ac:dyDescent="0.2">
      <c r="A649" s="13" t="s">
        <v>6808</v>
      </c>
      <c r="B649" s="9" t="s">
        <v>948</v>
      </c>
      <c r="C649" s="27" t="s">
        <v>3894</v>
      </c>
      <c r="D649" s="27" t="s">
        <v>6236</v>
      </c>
      <c r="E649" s="13" t="s">
        <v>6237</v>
      </c>
      <c r="F649" s="13" t="s">
        <v>6240</v>
      </c>
      <c r="H649" s="13" t="s">
        <v>6219</v>
      </c>
      <c r="I649" s="13">
        <v>1</v>
      </c>
      <c r="J649" s="13">
        <v>1</v>
      </c>
      <c r="K649" s="13"/>
      <c r="L649" s="13"/>
      <c r="M649" s="13">
        <v>1</v>
      </c>
      <c r="N649" s="13"/>
    </row>
    <row r="650" spans="1:14" ht="66.75" customHeight="1" x14ac:dyDescent="0.2">
      <c r="A650" s="13" t="s">
        <v>6809</v>
      </c>
      <c r="B650" s="9" t="s">
        <v>949</v>
      </c>
      <c r="C650" s="27" t="s">
        <v>127</v>
      </c>
      <c r="D650" s="27" t="s">
        <v>127</v>
      </c>
      <c r="E650" s="13" t="s">
        <v>6220</v>
      </c>
      <c r="F650" s="13" t="s">
        <v>1091</v>
      </c>
      <c r="I650" s="13"/>
      <c r="J650" s="13">
        <v>1</v>
      </c>
      <c r="K650" s="13"/>
      <c r="L650" s="13"/>
      <c r="M650" s="13">
        <v>1</v>
      </c>
      <c r="N650" s="13"/>
    </row>
    <row r="651" spans="1:14" ht="37.5" x14ac:dyDescent="0.2">
      <c r="A651" s="13" t="s">
        <v>6810</v>
      </c>
      <c r="B651" s="9" t="s">
        <v>950</v>
      </c>
      <c r="C651" s="27" t="s">
        <v>43</v>
      </c>
      <c r="D651" s="27" t="s">
        <v>955</v>
      </c>
      <c r="E651" s="13" t="s">
        <v>1092</v>
      </c>
      <c r="F651" s="13"/>
      <c r="I651" s="13">
        <v>1</v>
      </c>
      <c r="J651" s="13">
        <v>1</v>
      </c>
      <c r="K651" s="13"/>
      <c r="L651" s="13"/>
      <c r="M651" s="13"/>
      <c r="N651" s="13"/>
    </row>
    <row r="652" spans="1:14" ht="55.5" customHeight="1" x14ac:dyDescent="0.2">
      <c r="A652" s="13" t="s">
        <v>6811</v>
      </c>
      <c r="B652" s="9" t="s">
        <v>951</v>
      </c>
      <c r="C652" s="27" t="s">
        <v>3894</v>
      </c>
      <c r="D652" s="27" t="s">
        <v>4490</v>
      </c>
      <c r="E652" s="13" t="s">
        <v>1093</v>
      </c>
      <c r="F652" s="13"/>
      <c r="I652" s="13">
        <v>1</v>
      </c>
      <c r="J652" s="13"/>
      <c r="K652" s="13">
        <v>1</v>
      </c>
      <c r="L652" s="13"/>
      <c r="M652" s="13"/>
      <c r="N652" s="13"/>
    </row>
    <row r="653" spans="1:14" ht="55.5" customHeight="1" x14ac:dyDescent="0.2">
      <c r="A653" s="13"/>
      <c r="B653" s="9"/>
      <c r="C653" s="27"/>
      <c r="D653" s="27"/>
      <c r="E653" s="13"/>
      <c r="F653" s="13"/>
      <c r="I653" s="36">
        <f>SUM(I611:I652)</f>
        <v>28</v>
      </c>
      <c r="J653" s="36">
        <f t="shared" ref="J653:N653" si="6">SUM(J611:J652)</f>
        <v>35</v>
      </c>
      <c r="K653" s="36">
        <f t="shared" si="6"/>
        <v>2</v>
      </c>
      <c r="L653" s="36">
        <f t="shared" si="6"/>
        <v>3</v>
      </c>
      <c r="M653" s="36">
        <f t="shared" si="6"/>
        <v>18</v>
      </c>
      <c r="N653" s="36">
        <f t="shared" si="6"/>
        <v>0</v>
      </c>
    </row>
    <row r="654" spans="1:14" ht="42.75" x14ac:dyDescent="0.2">
      <c r="A654" s="13"/>
      <c r="B654" s="21" t="s">
        <v>6812</v>
      </c>
      <c r="C654" s="17"/>
      <c r="D654" s="17"/>
      <c r="E654" s="7"/>
      <c r="F654" s="7"/>
      <c r="G654" s="7"/>
      <c r="H654" s="7"/>
      <c r="I654" s="24"/>
      <c r="J654" s="24"/>
      <c r="K654" s="24"/>
      <c r="L654" s="24"/>
      <c r="M654" s="24"/>
      <c r="N654" s="24"/>
    </row>
    <row r="655" spans="1:14" ht="52.5" customHeight="1" x14ac:dyDescent="0.2">
      <c r="A655" s="13" t="s">
        <v>6813</v>
      </c>
      <c r="B655" s="9" t="s">
        <v>957</v>
      </c>
      <c r="C655" s="27" t="s">
        <v>45</v>
      </c>
      <c r="D655" s="27" t="s">
        <v>238</v>
      </c>
      <c r="E655" s="4" t="s">
        <v>1094</v>
      </c>
      <c r="I655" s="13"/>
      <c r="J655" s="13">
        <v>1</v>
      </c>
      <c r="K655" s="13"/>
      <c r="L655" s="13"/>
      <c r="M655" s="13">
        <v>1</v>
      </c>
      <c r="N655" s="13"/>
    </row>
    <row r="656" spans="1:14" ht="85.5" customHeight="1" x14ac:dyDescent="0.2">
      <c r="A656" s="13" t="s">
        <v>6814</v>
      </c>
      <c r="B656" s="9" t="s">
        <v>958</v>
      </c>
      <c r="C656" s="27" t="s">
        <v>45</v>
      </c>
      <c r="D656" s="27" t="s">
        <v>238</v>
      </c>
      <c r="E656" s="4" t="s">
        <v>1095</v>
      </c>
      <c r="F656" s="4" t="s">
        <v>1096</v>
      </c>
      <c r="I656" s="13"/>
      <c r="J656" s="13">
        <v>1</v>
      </c>
      <c r="K656" s="13"/>
      <c r="L656" s="13"/>
      <c r="M656" s="13">
        <v>1</v>
      </c>
      <c r="N656" s="13"/>
    </row>
    <row r="657" spans="1:14" ht="92.25" customHeight="1" x14ac:dyDescent="0.2">
      <c r="A657" s="13" t="s">
        <v>6815</v>
      </c>
      <c r="B657" s="9" t="s">
        <v>959</v>
      </c>
      <c r="C657" s="27" t="s">
        <v>45</v>
      </c>
      <c r="D657" s="27" t="s">
        <v>238</v>
      </c>
      <c r="E657" s="13" t="s">
        <v>1098</v>
      </c>
      <c r="F657" s="13" t="s">
        <v>1097</v>
      </c>
      <c r="G657" s="13"/>
      <c r="H657" s="13"/>
      <c r="I657" s="13"/>
      <c r="J657" s="13">
        <v>1</v>
      </c>
      <c r="K657" s="13"/>
      <c r="L657" s="13"/>
      <c r="M657" s="13">
        <v>1</v>
      </c>
      <c r="N657" s="13"/>
    </row>
    <row r="658" spans="1:14" ht="74.25" customHeight="1" x14ac:dyDescent="0.2">
      <c r="A658" s="13" t="s">
        <v>6816</v>
      </c>
      <c r="B658" s="9" t="s">
        <v>960</v>
      </c>
      <c r="C658" s="27" t="s">
        <v>43</v>
      </c>
      <c r="D658" s="27" t="s">
        <v>238</v>
      </c>
      <c r="E658" s="13" t="s">
        <v>1099</v>
      </c>
      <c r="F658" s="13" t="s">
        <v>1100</v>
      </c>
      <c r="G658" s="13"/>
      <c r="H658" s="13"/>
      <c r="I658" s="13">
        <v>1</v>
      </c>
      <c r="J658" s="13">
        <v>1</v>
      </c>
      <c r="K658" s="13"/>
      <c r="L658" s="13"/>
      <c r="M658" s="13">
        <v>1</v>
      </c>
      <c r="N658" s="13"/>
    </row>
    <row r="659" spans="1:14" ht="58.5" customHeight="1" x14ac:dyDescent="0.2">
      <c r="A659" s="13" t="s">
        <v>6817</v>
      </c>
      <c r="B659" s="9" t="s">
        <v>961</v>
      </c>
      <c r="C659" s="27" t="s">
        <v>45</v>
      </c>
      <c r="D659" s="27" t="s">
        <v>238</v>
      </c>
      <c r="E659" s="13" t="s">
        <v>1101</v>
      </c>
      <c r="F659" s="13" t="s">
        <v>1102</v>
      </c>
      <c r="G659" s="13" t="s">
        <v>1103</v>
      </c>
      <c r="H659" s="13"/>
      <c r="I659" s="13">
        <v>1</v>
      </c>
      <c r="J659" s="13">
        <v>1</v>
      </c>
      <c r="K659" s="13"/>
      <c r="L659" s="13"/>
      <c r="M659" s="13">
        <v>1</v>
      </c>
      <c r="N659" s="13"/>
    </row>
    <row r="660" spans="1:14" ht="75" customHeight="1" x14ac:dyDescent="0.2">
      <c r="A660" s="13" t="s">
        <v>6818</v>
      </c>
      <c r="B660" s="9" t="s">
        <v>962</v>
      </c>
      <c r="C660" s="27" t="s">
        <v>43</v>
      </c>
      <c r="D660" s="27" t="s">
        <v>238</v>
      </c>
      <c r="E660" s="13" t="s">
        <v>1104</v>
      </c>
      <c r="F660" s="13"/>
      <c r="G660" s="13"/>
      <c r="H660" s="13"/>
      <c r="I660" s="13">
        <v>1</v>
      </c>
      <c r="J660" s="13">
        <v>1</v>
      </c>
      <c r="K660" s="13"/>
      <c r="L660" s="13"/>
      <c r="M660" s="13">
        <v>1</v>
      </c>
      <c r="N660" s="13"/>
    </row>
    <row r="661" spans="1:14" ht="60.75" customHeight="1" x14ac:dyDescent="0.2">
      <c r="A661" s="13" t="s">
        <v>6819</v>
      </c>
      <c r="B661" s="9" t="s">
        <v>963</v>
      </c>
      <c r="C661" s="27" t="s">
        <v>238</v>
      </c>
      <c r="D661" s="27" t="s">
        <v>43</v>
      </c>
      <c r="E661" s="13" t="s">
        <v>1105</v>
      </c>
      <c r="F661" s="13" t="s">
        <v>1106</v>
      </c>
      <c r="G661" s="13"/>
      <c r="H661" s="13"/>
      <c r="I661" s="13"/>
      <c r="J661" s="13">
        <v>1</v>
      </c>
      <c r="K661" s="13"/>
      <c r="L661" s="13"/>
      <c r="M661" s="13">
        <v>1</v>
      </c>
      <c r="N661" s="13"/>
    </row>
    <row r="662" spans="1:14" ht="59.25" customHeight="1" x14ac:dyDescent="0.2">
      <c r="A662" s="13" t="s">
        <v>6820</v>
      </c>
      <c r="B662" s="9" t="s">
        <v>964</v>
      </c>
      <c r="C662" s="27" t="s">
        <v>238</v>
      </c>
      <c r="D662" s="27" t="s">
        <v>95</v>
      </c>
      <c r="E662" s="13" t="s">
        <v>864</v>
      </c>
      <c r="F662" s="13"/>
      <c r="G662" s="13"/>
      <c r="H662" s="13"/>
      <c r="I662" s="13">
        <v>1</v>
      </c>
      <c r="J662" s="13">
        <v>1</v>
      </c>
      <c r="K662" s="13"/>
      <c r="L662" s="13"/>
      <c r="M662" s="13"/>
      <c r="N662" s="13"/>
    </row>
    <row r="663" spans="1:14" ht="67.5" customHeight="1" x14ac:dyDescent="0.2">
      <c r="A663" s="13" t="s">
        <v>6821</v>
      </c>
      <c r="B663" s="9" t="s">
        <v>965</v>
      </c>
      <c r="C663" s="27" t="s">
        <v>238</v>
      </c>
      <c r="D663" s="27" t="s">
        <v>43</v>
      </c>
      <c r="E663" s="13" t="s">
        <v>1107</v>
      </c>
      <c r="F663" s="13" t="s">
        <v>1108</v>
      </c>
      <c r="G663" s="13"/>
      <c r="H663" s="13"/>
      <c r="I663" s="13"/>
      <c r="J663" s="13">
        <v>1</v>
      </c>
      <c r="K663" s="13"/>
      <c r="L663" s="13"/>
      <c r="M663" s="13">
        <v>1</v>
      </c>
      <c r="N663" s="13"/>
    </row>
    <row r="664" spans="1:14" ht="66" customHeight="1" x14ac:dyDescent="0.2">
      <c r="A664" s="13" t="s">
        <v>6822</v>
      </c>
      <c r="B664" s="9" t="s">
        <v>966</v>
      </c>
      <c r="C664" s="27" t="s">
        <v>238</v>
      </c>
      <c r="D664" s="27" t="s">
        <v>43</v>
      </c>
      <c r="E664" s="13" t="s">
        <v>1109</v>
      </c>
      <c r="F664" s="13" t="s">
        <v>1110</v>
      </c>
      <c r="G664" s="13"/>
      <c r="H664" s="13"/>
      <c r="I664" s="13">
        <v>1</v>
      </c>
      <c r="J664" s="13">
        <v>1</v>
      </c>
      <c r="K664" s="13"/>
      <c r="L664" s="13"/>
      <c r="M664" s="13">
        <v>1</v>
      </c>
      <c r="N664" s="13"/>
    </row>
    <row r="665" spans="1:14" ht="72" customHeight="1" x14ac:dyDescent="0.2">
      <c r="A665" s="13" t="s">
        <v>6823</v>
      </c>
      <c r="B665" s="9" t="s">
        <v>967</v>
      </c>
      <c r="C665" s="27" t="s">
        <v>43</v>
      </c>
      <c r="D665" s="27" t="s">
        <v>716</v>
      </c>
      <c r="E665" s="13" t="s">
        <v>1111</v>
      </c>
      <c r="F665" s="13"/>
      <c r="G665" s="13"/>
      <c r="H665" s="13"/>
      <c r="I665" s="13"/>
      <c r="J665" s="13">
        <v>1</v>
      </c>
      <c r="K665" s="13"/>
      <c r="L665" s="13"/>
      <c r="M665" s="13">
        <v>1</v>
      </c>
      <c r="N665" s="13"/>
    </row>
    <row r="666" spans="1:14" ht="92.25" customHeight="1" x14ac:dyDescent="0.2">
      <c r="A666" s="13" t="s">
        <v>6824</v>
      </c>
      <c r="B666" s="9" t="s">
        <v>968</v>
      </c>
      <c r="C666" s="27" t="s">
        <v>1031</v>
      </c>
      <c r="D666" s="27" t="s">
        <v>1032</v>
      </c>
      <c r="E666" s="13" t="s">
        <v>1112</v>
      </c>
      <c r="F666" s="13" t="s">
        <v>1113</v>
      </c>
      <c r="G666" s="13"/>
      <c r="H666" s="13"/>
      <c r="I666" s="13"/>
      <c r="J666" s="13">
        <v>1</v>
      </c>
      <c r="K666" s="13"/>
      <c r="L666" s="13"/>
      <c r="M666" s="13">
        <v>1</v>
      </c>
      <c r="N666" s="13"/>
    </row>
    <row r="667" spans="1:14" ht="66.75" customHeight="1" x14ac:dyDescent="0.2">
      <c r="A667" s="13" t="s">
        <v>6825</v>
      </c>
      <c r="B667" s="9" t="s">
        <v>969</v>
      </c>
      <c r="C667" s="27" t="s">
        <v>43</v>
      </c>
      <c r="D667" s="27" t="s">
        <v>28</v>
      </c>
      <c r="E667" s="13" t="s">
        <v>1114</v>
      </c>
      <c r="F667" s="13"/>
      <c r="G667" s="13"/>
      <c r="H667" s="13"/>
      <c r="I667" s="13"/>
      <c r="J667" s="13">
        <v>1</v>
      </c>
      <c r="K667" s="13"/>
      <c r="L667" s="13"/>
      <c r="M667" s="13">
        <v>1</v>
      </c>
      <c r="N667" s="13"/>
    </row>
    <row r="668" spans="1:14" ht="82.5" customHeight="1" x14ac:dyDescent="0.2">
      <c r="A668" s="13" t="s">
        <v>6826</v>
      </c>
      <c r="B668" s="9" t="s">
        <v>970</v>
      </c>
      <c r="C668" s="27" t="s">
        <v>956</v>
      </c>
      <c r="D668" s="27" t="s">
        <v>1032</v>
      </c>
      <c r="E668" s="13" t="s">
        <v>1115</v>
      </c>
      <c r="F668" s="13"/>
      <c r="G668" s="13"/>
      <c r="H668" s="13"/>
      <c r="I668" s="13">
        <v>1</v>
      </c>
      <c r="J668" s="13">
        <v>1</v>
      </c>
      <c r="K668" s="13"/>
      <c r="L668" s="13"/>
      <c r="M668" s="13"/>
      <c r="N668" s="13"/>
    </row>
    <row r="669" spans="1:14" ht="66.75" customHeight="1" x14ac:dyDescent="0.2">
      <c r="A669" s="13" t="s">
        <v>8493</v>
      </c>
      <c r="B669" s="9" t="s">
        <v>8494</v>
      </c>
      <c r="C669" s="27" t="s">
        <v>43</v>
      </c>
      <c r="D669" s="27" t="s">
        <v>573</v>
      </c>
      <c r="E669" s="13" t="s">
        <v>8495</v>
      </c>
      <c r="F669" s="13"/>
      <c r="G669" s="13"/>
      <c r="H669" s="13"/>
      <c r="I669" s="13"/>
      <c r="J669" s="13">
        <v>1</v>
      </c>
      <c r="K669" s="13"/>
      <c r="L669" s="13"/>
      <c r="M669" s="13"/>
      <c r="N669" s="13"/>
    </row>
    <row r="670" spans="1:14" ht="60.75" customHeight="1" x14ac:dyDescent="0.2">
      <c r="A670" s="13" t="s">
        <v>6827</v>
      </c>
      <c r="B670" s="9" t="s">
        <v>971</v>
      </c>
      <c r="C670" s="27" t="s">
        <v>43</v>
      </c>
      <c r="D670" s="27" t="s">
        <v>1033</v>
      </c>
      <c r="E670" s="13" t="s">
        <v>1116</v>
      </c>
      <c r="F670" s="13"/>
      <c r="G670" s="13"/>
      <c r="H670" s="13"/>
      <c r="I670" s="13">
        <v>1</v>
      </c>
      <c r="J670" s="13"/>
      <c r="K670" s="13">
        <v>1</v>
      </c>
      <c r="L670" s="13"/>
      <c r="M670" s="13"/>
      <c r="N670" s="13"/>
    </row>
    <row r="671" spans="1:14" ht="56.25" x14ac:dyDescent="0.2">
      <c r="A671" s="13" t="s">
        <v>6828</v>
      </c>
      <c r="B671" s="9" t="s">
        <v>972</v>
      </c>
      <c r="C671" s="27" t="s">
        <v>45</v>
      </c>
      <c r="D671" s="27" t="s">
        <v>95</v>
      </c>
      <c r="E671" s="13" t="s">
        <v>1117</v>
      </c>
      <c r="F671" s="13"/>
      <c r="G671" s="13"/>
      <c r="H671" s="13"/>
      <c r="I671" s="13">
        <v>1</v>
      </c>
      <c r="J671" s="13">
        <v>1</v>
      </c>
      <c r="K671" s="13">
        <v>1</v>
      </c>
      <c r="L671" s="13">
        <v>1</v>
      </c>
      <c r="M671" s="13">
        <v>1</v>
      </c>
      <c r="N671" s="13"/>
    </row>
    <row r="672" spans="1:14" ht="56.25" x14ac:dyDescent="0.2">
      <c r="A672" s="13" t="s">
        <v>6829</v>
      </c>
      <c r="B672" s="9" t="s">
        <v>973</v>
      </c>
      <c r="C672" s="27" t="s">
        <v>43</v>
      </c>
      <c r="D672" s="27" t="s">
        <v>238</v>
      </c>
      <c r="E672" s="13" t="s">
        <v>1118</v>
      </c>
      <c r="F672" s="13"/>
      <c r="G672" s="13"/>
      <c r="H672" s="13"/>
      <c r="I672" s="13">
        <v>1</v>
      </c>
      <c r="J672" s="13">
        <v>1</v>
      </c>
      <c r="K672" s="13"/>
      <c r="L672" s="13">
        <v>1</v>
      </c>
      <c r="M672" s="13"/>
      <c r="N672" s="13"/>
    </row>
    <row r="673" spans="1:14" ht="89.25" customHeight="1" x14ac:dyDescent="0.2">
      <c r="A673" s="13" t="s">
        <v>6830</v>
      </c>
      <c r="B673" s="9" t="s">
        <v>974</v>
      </c>
      <c r="C673" s="27" t="s">
        <v>1034</v>
      </c>
      <c r="D673" s="27" t="s">
        <v>900</v>
      </c>
      <c r="E673" s="13" t="s">
        <v>1119</v>
      </c>
      <c r="F673" s="13"/>
      <c r="G673" s="13"/>
      <c r="H673" s="13"/>
      <c r="I673" s="13"/>
      <c r="J673" s="13">
        <v>1</v>
      </c>
      <c r="K673" s="13"/>
      <c r="L673" s="13"/>
      <c r="M673" s="13">
        <v>1</v>
      </c>
      <c r="N673" s="13"/>
    </row>
    <row r="674" spans="1:14" ht="82.5" customHeight="1" x14ac:dyDescent="0.2">
      <c r="A674" s="13" t="s">
        <v>6831</v>
      </c>
      <c r="B674" s="9" t="s">
        <v>975</v>
      </c>
      <c r="C674" s="27" t="s">
        <v>380</v>
      </c>
      <c r="D674" s="27" t="s">
        <v>28</v>
      </c>
      <c r="E674" s="13" t="s">
        <v>1120</v>
      </c>
      <c r="F674" s="13"/>
      <c r="G674" s="13"/>
      <c r="H674" s="13"/>
      <c r="I674" s="13">
        <v>1</v>
      </c>
      <c r="J674" s="13">
        <v>1</v>
      </c>
      <c r="K674" s="13"/>
      <c r="L674" s="13"/>
      <c r="M674" s="13"/>
      <c r="N674" s="13"/>
    </row>
    <row r="675" spans="1:14" ht="69.75" customHeight="1" x14ac:dyDescent="0.2">
      <c r="A675" s="13" t="s">
        <v>6832</v>
      </c>
      <c r="B675" s="9" t="s">
        <v>976</v>
      </c>
      <c r="C675" s="27" t="s">
        <v>380</v>
      </c>
      <c r="D675" s="27" t="s">
        <v>1035</v>
      </c>
      <c r="E675" s="13" t="s">
        <v>1121</v>
      </c>
      <c r="F675" s="13"/>
      <c r="G675" s="13"/>
      <c r="H675" s="13"/>
      <c r="I675" s="13">
        <v>1</v>
      </c>
      <c r="J675" s="13"/>
      <c r="K675" s="13"/>
      <c r="L675" s="13"/>
      <c r="M675" s="13"/>
      <c r="N675" s="13"/>
    </row>
    <row r="676" spans="1:14" ht="37.5" x14ac:dyDescent="0.2">
      <c r="A676" s="13" t="s">
        <v>6833</v>
      </c>
      <c r="B676" s="9" t="s">
        <v>977</v>
      </c>
      <c r="C676" s="27" t="s">
        <v>238</v>
      </c>
      <c r="D676" s="27" t="s">
        <v>45</v>
      </c>
      <c r="E676" s="13" t="s">
        <v>1122</v>
      </c>
      <c r="F676" s="13"/>
      <c r="G676" s="13"/>
      <c r="H676" s="13"/>
      <c r="I676" s="13">
        <v>1</v>
      </c>
      <c r="J676" s="13">
        <v>1</v>
      </c>
      <c r="K676" s="13"/>
      <c r="L676" s="13"/>
      <c r="M676" s="13"/>
      <c r="N676" s="13"/>
    </row>
    <row r="677" spans="1:14" ht="85.5" customHeight="1" x14ac:dyDescent="0.2">
      <c r="A677" s="13" t="s">
        <v>6834</v>
      </c>
      <c r="B677" s="9" t="s">
        <v>978</v>
      </c>
      <c r="C677" s="27" t="s">
        <v>1036</v>
      </c>
      <c r="D677" s="27" t="s">
        <v>1037</v>
      </c>
      <c r="E677" s="13" t="s">
        <v>1123</v>
      </c>
      <c r="F677" s="13" t="s">
        <v>1124</v>
      </c>
      <c r="G677" s="13"/>
      <c r="H677" s="13"/>
      <c r="I677" s="13">
        <v>1</v>
      </c>
      <c r="J677" s="13">
        <v>1</v>
      </c>
      <c r="K677" s="13"/>
      <c r="L677" s="13">
        <v>1</v>
      </c>
      <c r="M677" s="13"/>
      <c r="N677" s="13"/>
    </row>
    <row r="678" spans="1:14" ht="63" customHeight="1" x14ac:dyDescent="0.2">
      <c r="A678" s="13" t="s">
        <v>6835</v>
      </c>
      <c r="B678" s="9" t="s">
        <v>979</v>
      </c>
      <c r="C678" s="27" t="s">
        <v>43</v>
      </c>
      <c r="D678" s="27" t="s">
        <v>238</v>
      </c>
      <c r="E678" s="13" t="s">
        <v>447</v>
      </c>
      <c r="F678" s="13"/>
      <c r="G678" s="13"/>
      <c r="H678" s="13"/>
      <c r="I678" s="13">
        <v>1</v>
      </c>
      <c r="J678" s="13"/>
      <c r="K678" s="13"/>
      <c r="L678" s="13"/>
      <c r="M678" s="13">
        <v>1</v>
      </c>
      <c r="N678" s="13"/>
    </row>
    <row r="679" spans="1:14" ht="107.25" customHeight="1" x14ac:dyDescent="0.2">
      <c r="A679" s="13" t="s">
        <v>6836</v>
      </c>
      <c r="B679" s="9" t="s">
        <v>980</v>
      </c>
      <c r="C679" s="27" t="s">
        <v>767</v>
      </c>
      <c r="D679" s="27" t="s">
        <v>1038</v>
      </c>
      <c r="E679" s="13" t="s">
        <v>1125</v>
      </c>
      <c r="F679" s="13"/>
      <c r="G679" s="13"/>
      <c r="H679" s="13"/>
      <c r="I679" s="13">
        <v>1</v>
      </c>
      <c r="J679" s="13">
        <v>1</v>
      </c>
      <c r="K679" s="13"/>
      <c r="L679" s="13"/>
      <c r="M679" s="13"/>
      <c r="N679" s="13"/>
    </row>
    <row r="680" spans="1:14" ht="83.25" customHeight="1" x14ac:dyDescent="0.2">
      <c r="A680" s="13" t="s">
        <v>6837</v>
      </c>
      <c r="B680" s="9" t="s">
        <v>981</v>
      </c>
      <c r="C680" s="27" t="s">
        <v>46</v>
      </c>
      <c r="D680" s="27" t="s">
        <v>45</v>
      </c>
      <c r="E680" s="13" t="s">
        <v>1126</v>
      </c>
      <c r="F680" s="13" t="s">
        <v>47</v>
      </c>
      <c r="G680" s="13"/>
      <c r="H680" s="13"/>
      <c r="I680" s="13">
        <v>1</v>
      </c>
      <c r="J680" s="13">
        <v>1</v>
      </c>
      <c r="K680" s="13"/>
      <c r="L680" s="13"/>
      <c r="M680" s="13"/>
      <c r="N680" s="13"/>
    </row>
    <row r="681" spans="1:14" ht="61.5" customHeight="1" x14ac:dyDescent="0.2">
      <c r="A681" s="13" t="s">
        <v>8496</v>
      </c>
      <c r="B681" s="9" t="s">
        <v>8497</v>
      </c>
      <c r="C681" s="27" t="s">
        <v>45</v>
      </c>
      <c r="D681" s="27" t="s">
        <v>46</v>
      </c>
      <c r="E681" s="13" t="s">
        <v>8498</v>
      </c>
      <c r="F681" s="13"/>
      <c r="G681" s="13"/>
      <c r="H681" s="13"/>
      <c r="I681" s="13"/>
      <c r="J681" s="13">
        <v>1</v>
      </c>
      <c r="K681" s="13"/>
      <c r="L681" s="13"/>
      <c r="M681" s="13">
        <v>1</v>
      </c>
      <c r="N681" s="13"/>
    </row>
    <row r="682" spans="1:14" ht="51" customHeight="1" x14ac:dyDescent="0.2">
      <c r="A682" s="13" t="s">
        <v>6838</v>
      </c>
      <c r="B682" s="9" t="s">
        <v>982</v>
      </c>
      <c r="C682" s="27" t="s">
        <v>43</v>
      </c>
      <c r="D682" s="27" t="s">
        <v>45</v>
      </c>
      <c r="E682" s="13" t="s">
        <v>1127</v>
      </c>
      <c r="F682" s="13"/>
      <c r="G682" s="13"/>
      <c r="H682" s="13"/>
      <c r="I682" s="13">
        <v>1</v>
      </c>
      <c r="J682" s="13">
        <v>1</v>
      </c>
      <c r="K682" s="13"/>
      <c r="L682" s="13"/>
      <c r="M682" s="13">
        <v>1</v>
      </c>
      <c r="N682" s="13"/>
    </row>
    <row r="683" spans="1:14" ht="76.5" customHeight="1" x14ac:dyDescent="0.2">
      <c r="A683" s="13" t="s">
        <v>6839</v>
      </c>
      <c r="B683" s="9" t="s">
        <v>983</v>
      </c>
      <c r="C683" s="27" t="s">
        <v>1132</v>
      </c>
      <c r="D683" s="27" t="s">
        <v>45</v>
      </c>
      <c r="E683" s="13" t="s">
        <v>1128</v>
      </c>
      <c r="F683" s="13"/>
      <c r="G683" s="13"/>
      <c r="H683" s="13"/>
      <c r="I683" s="13">
        <v>1</v>
      </c>
      <c r="J683" s="13">
        <v>1</v>
      </c>
      <c r="K683" s="13"/>
      <c r="L683" s="13"/>
      <c r="M683" s="13">
        <v>1</v>
      </c>
      <c r="N683" s="13"/>
    </row>
    <row r="684" spans="1:14" ht="78" customHeight="1" x14ac:dyDescent="0.2">
      <c r="A684" s="13" t="s">
        <v>6840</v>
      </c>
      <c r="B684" s="9" t="s">
        <v>984</v>
      </c>
      <c r="C684" s="27" t="s">
        <v>1039</v>
      </c>
      <c r="D684" s="27" t="s">
        <v>43</v>
      </c>
      <c r="E684" s="13" t="s">
        <v>1129</v>
      </c>
      <c r="F684" s="13" t="s">
        <v>1130</v>
      </c>
      <c r="G684" s="13"/>
      <c r="H684" s="13"/>
      <c r="I684" s="13"/>
      <c r="J684" s="13">
        <v>1</v>
      </c>
      <c r="K684" s="13"/>
      <c r="L684" s="13"/>
      <c r="M684" s="13">
        <v>1</v>
      </c>
      <c r="N684" s="13"/>
    </row>
    <row r="685" spans="1:14" ht="62.25" customHeight="1" x14ac:dyDescent="0.2">
      <c r="A685" s="13" t="s">
        <v>6841</v>
      </c>
      <c r="B685" s="9" t="s">
        <v>985</v>
      </c>
      <c r="C685" s="27" t="s">
        <v>215</v>
      </c>
      <c r="D685" s="27" t="s">
        <v>45</v>
      </c>
      <c r="E685" s="13" t="s">
        <v>1131</v>
      </c>
      <c r="F685" s="13" t="s">
        <v>1133</v>
      </c>
      <c r="G685" s="13"/>
      <c r="H685" s="13"/>
      <c r="I685" s="13">
        <v>1</v>
      </c>
      <c r="J685" s="13">
        <v>1</v>
      </c>
      <c r="K685" s="13"/>
      <c r="L685" s="13"/>
      <c r="M685" s="13"/>
      <c r="N685" s="13"/>
    </row>
    <row r="686" spans="1:14" ht="64.5" customHeight="1" x14ac:dyDescent="0.2">
      <c r="A686" s="13" t="s">
        <v>6842</v>
      </c>
      <c r="B686" s="9" t="s">
        <v>986</v>
      </c>
      <c r="C686" s="27" t="s">
        <v>215</v>
      </c>
      <c r="D686" s="27" t="s">
        <v>45</v>
      </c>
      <c r="E686" s="13" t="s">
        <v>1128</v>
      </c>
      <c r="F686" s="13"/>
      <c r="G686" s="13"/>
      <c r="H686" s="13"/>
      <c r="I686" s="13">
        <v>1</v>
      </c>
      <c r="J686" s="13">
        <v>1</v>
      </c>
      <c r="K686" s="13"/>
      <c r="L686" s="13"/>
      <c r="M686" s="13">
        <v>1</v>
      </c>
      <c r="N686" s="13"/>
    </row>
    <row r="687" spans="1:14" ht="71.25" customHeight="1" x14ac:dyDescent="0.2">
      <c r="A687" s="13" t="s">
        <v>6843</v>
      </c>
      <c r="B687" s="9" t="s">
        <v>987</v>
      </c>
      <c r="C687" s="27" t="s">
        <v>215</v>
      </c>
      <c r="D687" s="27" t="s">
        <v>45</v>
      </c>
      <c r="E687" s="13" t="s">
        <v>1134</v>
      </c>
      <c r="F687" s="13"/>
      <c r="G687" s="13"/>
      <c r="H687" s="13"/>
      <c r="I687" s="13">
        <v>1</v>
      </c>
      <c r="J687" s="13">
        <v>1</v>
      </c>
      <c r="K687" s="13"/>
      <c r="L687" s="13"/>
      <c r="M687" s="13"/>
      <c r="N687" s="13"/>
    </row>
    <row r="688" spans="1:14" ht="76.5" customHeight="1" x14ac:dyDescent="0.2">
      <c r="A688" s="13" t="s">
        <v>6844</v>
      </c>
      <c r="B688" s="9" t="s">
        <v>988</v>
      </c>
      <c r="C688" s="27" t="s">
        <v>45</v>
      </c>
      <c r="D688" s="27" t="s">
        <v>215</v>
      </c>
      <c r="E688" s="13" t="s">
        <v>1135</v>
      </c>
      <c r="F688" s="13"/>
      <c r="G688" s="13"/>
      <c r="H688" s="13"/>
      <c r="I688" s="13">
        <v>1</v>
      </c>
      <c r="J688" s="13"/>
      <c r="K688" s="13"/>
      <c r="L688" s="13"/>
      <c r="M688" s="13"/>
      <c r="N688" s="13"/>
    </row>
    <row r="689" spans="1:14" ht="79.5" customHeight="1" x14ac:dyDescent="0.2">
      <c r="A689" s="13" t="s">
        <v>6845</v>
      </c>
      <c r="B689" s="9" t="s">
        <v>989</v>
      </c>
      <c r="C689" s="27" t="s">
        <v>45</v>
      </c>
      <c r="D689" s="27" t="s">
        <v>215</v>
      </c>
      <c r="E689" s="13" t="s">
        <v>1136</v>
      </c>
      <c r="F689" s="13"/>
      <c r="G689" s="13"/>
      <c r="H689" s="13"/>
      <c r="I689" s="13">
        <v>1</v>
      </c>
      <c r="J689" s="13"/>
      <c r="K689" s="13"/>
      <c r="L689" s="13"/>
      <c r="M689" s="13"/>
      <c r="N689" s="13"/>
    </row>
    <row r="690" spans="1:14" ht="88.5" customHeight="1" x14ac:dyDescent="0.2">
      <c r="A690" s="13" t="s">
        <v>6846</v>
      </c>
      <c r="B690" s="9" t="s">
        <v>990</v>
      </c>
      <c r="C690" s="27" t="s">
        <v>1043</v>
      </c>
      <c r="D690" s="27" t="s">
        <v>1042</v>
      </c>
      <c r="E690" s="13" t="s">
        <v>1137</v>
      </c>
      <c r="F690" s="13"/>
      <c r="G690" s="13"/>
      <c r="H690" s="13"/>
      <c r="I690" s="13">
        <v>1</v>
      </c>
      <c r="J690" s="13">
        <v>1</v>
      </c>
      <c r="K690" s="13"/>
      <c r="L690" s="13">
        <v>1</v>
      </c>
      <c r="M690" s="13"/>
      <c r="N690" s="13"/>
    </row>
    <row r="691" spans="1:14" ht="75" x14ac:dyDescent="0.2">
      <c r="A691" s="13" t="s">
        <v>6847</v>
      </c>
      <c r="B691" s="9" t="s">
        <v>991</v>
      </c>
      <c r="C691" s="27" t="s">
        <v>1139</v>
      </c>
      <c r="D691" s="27" t="s">
        <v>1138</v>
      </c>
      <c r="E691" s="13" t="s">
        <v>1140</v>
      </c>
      <c r="F691" s="13"/>
      <c r="G691" s="13"/>
      <c r="H691" s="13"/>
      <c r="I691" s="13"/>
      <c r="J691" s="13">
        <v>1</v>
      </c>
      <c r="K691" s="13">
        <v>1</v>
      </c>
      <c r="L691" s="13">
        <v>1</v>
      </c>
      <c r="M691" s="13"/>
      <c r="N691" s="13"/>
    </row>
    <row r="692" spans="1:14" ht="67.5" customHeight="1" x14ac:dyDescent="0.2">
      <c r="A692" s="13" t="s">
        <v>6848</v>
      </c>
      <c r="B692" s="9" t="s">
        <v>992</v>
      </c>
      <c r="C692" s="27" t="s">
        <v>1041</v>
      </c>
      <c r="D692" s="27" t="s">
        <v>43</v>
      </c>
      <c r="E692" s="13" t="s">
        <v>1141</v>
      </c>
      <c r="F692" s="13" t="s">
        <v>1142</v>
      </c>
      <c r="G692" s="13"/>
      <c r="H692" s="13"/>
      <c r="I692" s="13">
        <v>1</v>
      </c>
      <c r="J692" s="13">
        <v>1</v>
      </c>
      <c r="K692" s="13"/>
      <c r="L692" s="13"/>
      <c r="M692" s="13"/>
      <c r="N692" s="13"/>
    </row>
    <row r="693" spans="1:14" ht="73.5" customHeight="1" x14ac:dyDescent="0.2">
      <c r="A693" s="13" t="s">
        <v>6849</v>
      </c>
      <c r="B693" s="9" t="s">
        <v>993</v>
      </c>
      <c r="C693" s="27" t="s">
        <v>215</v>
      </c>
      <c r="D693" s="27" t="s">
        <v>45</v>
      </c>
      <c r="E693" s="13" t="s">
        <v>1143</v>
      </c>
      <c r="F693" s="13" t="s">
        <v>1144</v>
      </c>
      <c r="G693" s="13"/>
      <c r="H693" s="13"/>
      <c r="I693" s="13"/>
      <c r="J693" s="13">
        <v>1</v>
      </c>
      <c r="K693" s="13"/>
      <c r="L693" s="13">
        <v>1</v>
      </c>
      <c r="M693" s="13"/>
      <c r="N693" s="13"/>
    </row>
    <row r="694" spans="1:14" ht="101.25" customHeight="1" x14ac:dyDescent="0.2">
      <c r="A694" s="13" t="s">
        <v>8499</v>
      </c>
      <c r="B694" s="9" t="s">
        <v>8500</v>
      </c>
      <c r="C694" s="27" t="s">
        <v>8501</v>
      </c>
      <c r="D694" s="27" t="s">
        <v>8502</v>
      </c>
      <c r="E694" s="13" t="s">
        <v>8503</v>
      </c>
      <c r="F694" s="13"/>
      <c r="G694" s="13"/>
      <c r="H694" s="13"/>
      <c r="I694" s="13"/>
      <c r="J694" s="13">
        <v>1</v>
      </c>
      <c r="K694" s="13"/>
      <c r="L694" s="13">
        <v>1</v>
      </c>
      <c r="M694" s="13"/>
      <c r="N694" s="13"/>
    </row>
    <row r="695" spans="1:14" ht="80.25" customHeight="1" x14ac:dyDescent="0.2">
      <c r="A695" s="13" t="s">
        <v>6850</v>
      </c>
      <c r="B695" s="9" t="s">
        <v>994</v>
      </c>
      <c r="C695" s="27" t="s">
        <v>1042</v>
      </c>
      <c r="D695" s="27" t="s">
        <v>1043</v>
      </c>
      <c r="E695" s="13" t="s">
        <v>1145</v>
      </c>
      <c r="F695" s="13" t="s">
        <v>1146</v>
      </c>
      <c r="G695" s="13"/>
      <c r="H695" s="13"/>
      <c r="I695" s="13">
        <v>1</v>
      </c>
      <c r="J695" s="13">
        <v>1</v>
      </c>
      <c r="K695" s="13"/>
      <c r="L695" s="13"/>
      <c r="M695" s="13"/>
      <c r="N695" s="13"/>
    </row>
    <row r="696" spans="1:14" ht="60.75" customHeight="1" x14ac:dyDescent="0.2">
      <c r="A696" s="13" t="s">
        <v>6851</v>
      </c>
      <c r="B696" s="9" t="s">
        <v>995</v>
      </c>
      <c r="C696" s="27" t="s">
        <v>215</v>
      </c>
      <c r="D696" s="27" t="s">
        <v>43</v>
      </c>
      <c r="E696" s="13" t="s">
        <v>1147</v>
      </c>
      <c r="F696" s="13"/>
      <c r="G696" s="13"/>
      <c r="H696" s="13"/>
      <c r="I696" s="13">
        <v>1</v>
      </c>
      <c r="J696" s="13">
        <v>1</v>
      </c>
      <c r="K696" s="13"/>
      <c r="L696" s="13"/>
      <c r="M696" s="13"/>
      <c r="N696" s="13"/>
    </row>
    <row r="697" spans="1:14" ht="67.5" customHeight="1" x14ac:dyDescent="0.2">
      <c r="A697" s="13" t="s">
        <v>6852</v>
      </c>
      <c r="B697" s="9" t="s">
        <v>996</v>
      </c>
      <c r="C697" s="27" t="s">
        <v>45</v>
      </c>
      <c r="D697" s="27" t="s">
        <v>215</v>
      </c>
      <c r="E697" s="13" t="s">
        <v>1148</v>
      </c>
      <c r="F697" s="13"/>
      <c r="G697" s="13"/>
      <c r="H697" s="13"/>
      <c r="I697" s="13">
        <v>1</v>
      </c>
      <c r="J697" s="13">
        <v>1</v>
      </c>
      <c r="K697" s="13"/>
      <c r="L697" s="13"/>
      <c r="M697" s="13"/>
      <c r="N697" s="13"/>
    </row>
    <row r="698" spans="1:14" ht="85.5" customHeight="1" x14ac:dyDescent="0.2">
      <c r="A698" s="13" t="s">
        <v>6853</v>
      </c>
      <c r="B698" s="9" t="s">
        <v>997</v>
      </c>
      <c r="C698" s="27" t="s">
        <v>1151</v>
      </c>
      <c r="D698" s="27" t="s">
        <v>1150</v>
      </c>
      <c r="E698" s="13" t="s">
        <v>1149</v>
      </c>
      <c r="F698" s="13"/>
      <c r="G698" s="13"/>
      <c r="H698" s="13"/>
      <c r="I698" s="13">
        <v>1</v>
      </c>
      <c r="J698" s="13">
        <v>1</v>
      </c>
      <c r="K698" s="13"/>
      <c r="L698" s="13"/>
      <c r="M698" s="13"/>
      <c r="N698" s="13"/>
    </row>
    <row r="699" spans="1:14" ht="90.75" customHeight="1" x14ac:dyDescent="0.2">
      <c r="A699" s="13" t="s">
        <v>6854</v>
      </c>
      <c r="B699" s="9" t="s">
        <v>998</v>
      </c>
      <c r="C699" s="27" t="s">
        <v>1044</v>
      </c>
      <c r="D699" s="27" t="s">
        <v>1045</v>
      </c>
      <c r="E699" s="13" t="s">
        <v>1155</v>
      </c>
      <c r="F699" s="13" t="s">
        <v>1152</v>
      </c>
      <c r="G699" s="13" t="s">
        <v>1153</v>
      </c>
      <c r="H699" s="13"/>
      <c r="I699" s="13"/>
      <c r="J699" s="13">
        <v>1</v>
      </c>
      <c r="K699" s="13"/>
      <c r="L699" s="13">
        <v>1</v>
      </c>
      <c r="M699" s="13"/>
      <c r="N699" s="13"/>
    </row>
    <row r="700" spans="1:14" ht="91.5" customHeight="1" x14ac:dyDescent="0.2">
      <c r="A700" s="13" t="s">
        <v>8504</v>
      </c>
      <c r="B700" s="9" t="s">
        <v>8505</v>
      </c>
      <c r="C700" s="27" t="s">
        <v>215</v>
      </c>
      <c r="D700" s="27" t="s">
        <v>494</v>
      </c>
      <c r="E700" s="13" t="s">
        <v>8506</v>
      </c>
      <c r="F700" s="13" t="s">
        <v>9149</v>
      </c>
      <c r="G700" s="13"/>
      <c r="H700" s="13"/>
      <c r="I700" s="13">
        <v>1</v>
      </c>
      <c r="J700" s="13">
        <v>1</v>
      </c>
      <c r="K700" s="13"/>
      <c r="L700" s="13">
        <v>1</v>
      </c>
      <c r="M700" s="13"/>
      <c r="N700" s="13"/>
    </row>
    <row r="701" spans="1:14" ht="78.75" customHeight="1" x14ac:dyDescent="0.2">
      <c r="A701" s="13" t="s">
        <v>6855</v>
      </c>
      <c r="B701" s="9" t="s">
        <v>999</v>
      </c>
      <c r="C701" s="27" t="s">
        <v>1046</v>
      </c>
      <c r="D701" s="27" t="s">
        <v>1154</v>
      </c>
      <c r="E701" s="13" t="s">
        <v>9150</v>
      </c>
      <c r="F701" s="13"/>
      <c r="G701" s="13"/>
      <c r="H701" s="13"/>
      <c r="I701" s="13">
        <v>1</v>
      </c>
      <c r="J701" s="13">
        <v>1</v>
      </c>
      <c r="K701" s="13"/>
      <c r="L701" s="13"/>
      <c r="M701" s="13"/>
      <c r="N701" s="13"/>
    </row>
    <row r="702" spans="1:14" ht="71.25" customHeight="1" x14ac:dyDescent="0.2">
      <c r="A702" s="13" t="s">
        <v>6856</v>
      </c>
      <c r="B702" s="9" t="s">
        <v>1000</v>
      </c>
      <c r="C702" s="27" t="s">
        <v>1047</v>
      </c>
      <c r="D702" s="27" t="s">
        <v>1048</v>
      </c>
      <c r="E702" s="13" t="s">
        <v>1155</v>
      </c>
      <c r="F702" s="13" t="s">
        <v>1156</v>
      </c>
      <c r="G702" s="13" t="s">
        <v>122</v>
      </c>
      <c r="H702" s="13"/>
      <c r="I702" s="13">
        <v>1</v>
      </c>
      <c r="J702" s="13">
        <v>1</v>
      </c>
      <c r="K702" s="13"/>
      <c r="L702" s="13">
        <v>1</v>
      </c>
      <c r="M702" s="13"/>
      <c r="N702" s="13"/>
    </row>
    <row r="703" spans="1:14" ht="55.5" customHeight="1" x14ac:dyDescent="0.2">
      <c r="A703" s="13" t="s">
        <v>6857</v>
      </c>
      <c r="B703" s="9" t="s">
        <v>1050</v>
      </c>
      <c r="C703" s="27" t="s">
        <v>45</v>
      </c>
      <c r="D703" s="27" t="s">
        <v>1049</v>
      </c>
      <c r="E703" s="13" t="s">
        <v>1157</v>
      </c>
      <c r="F703" s="13"/>
      <c r="G703" s="13"/>
      <c r="H703" s="13"/>
      <c r="I703" s="13"/>
      <c r="J703" s="13">
        <v>1</v>
      </c>
      <c r="K703" s="13"/>
      <c r="L703" s="13"/>
      <c r="M703" s="13">
        <v>1</v>
      </c>
      <c r="N703" s="13"/>
    </row>
    <row r="704" spans="1:14" ht="87.75" customHeight="1" x14ac:dyDescent="0.2">
      <c r="A704" s="13" t="s">
        <v>8507</v>
      </c>
      <c r="B704" s="9" t="s">
        <v>8508</v>
      </c>
      <c r="C704" s="27" t="s">
        <v>1043</v>
      </c>
      <c r="D704" s="27" t="s">
        <v>858</v>
      </c>
      <c r="E704" s="13" t="s">
        <v>9151</v>
      </c>
      <c r="F704" s="13"/>
      <c r="G704" s="13"/>
      <c r="H704" s="13"/>
      <c r="I704" s="13">
        <v>1</v>
      </c>
      <c r="J704" s="13">
        <v>1</v>
      </c>
      <c r="K704" s="13"/>
      <c r="L704" s="13"/>
      <c r="M704" s="13"/>
      <c r="N704" s="13"/>
    </row>
    <row r="705" spans="1:14" ht="53.25" customHeight="1" x14ac:dyDescent="0.2">
      <c r="A705" s="13" t="s">
        <v>6858</v>
      </c>
      <c r="B705" s="9" t="s">
        <v>1001</v>
      </c>
      <c r="C705" s="27" t="s">
        <v>215</v>
      </c>
      <c r="D705" s="27" t="s">
        <v>43</v>
      </c>
      <c r="E705" s="13" t="s">
        <v>1158</v>
      </c>
      <c r="F705" s="13" t="s">
        <v>1159</v>
      </c>
      <c r="G705" s="13"/>
      <c r="H705" s="13"/>
      <c r="I705" s="13">
        <v>1</v>
      </c>
      <c r="J705" s="13">
        <v>1</v>
      </c>
      <c r="K705" s="13"/>
      <c r="L705" s="13">
        <v>1</v>
      </c>
      <c r="M705" s="13"/>
      <c r="N705" s="13"/>
    </row>
    <row r="706" spans="1:14" ht="53.25" customHeight="1" x14ac:dyDescent="0.2">
      <c r="A706" s="13" t="s">
        <v>8509</v>
      </c>
      <c r="B706" s="9" t="s">
        <v>8510</v>
      </c>
      <c r="C706" s="27" t="s">
        <v>45</v>
      </c>
      <c r="D706" s="27" t="s">
        <v>215</v>
      </c>
      <c r="E706" s="13" t="s">
        <v>9152</v>
      </c>
      <c r="F706" s="13"/>
      <c r="G706" s="13"/>
      <c r="H706" s="13"/>
      <c r="I706" s="13">
        <v>1</v>
      </c>
      <c r="J706" s="13"/>
      <c r="K706" s="13"/>
      <c r="L706" s="13"/>
      <c r="M706" s="13"/>
      <c r="N706" s="13"/>
    </row>
    <row r="707" spans="1:14" ht="67.5" customHeight="1" x14ac:dyDescent="0.2">
      <c r="A707" s="13" t="s">
        <v>6859</v>
      </c>
      <c r="B707" s="9" t="s">
        <v>1002</v>
      </c>
      <c r="C707" s="27" t="s">
        <v>215</v>
      </c>
      <c r="D707" s="27" t="s">
        <v>45</v>
      </c>
      <c r="E707" s="13" t="s">
        <v>1160</v>
      </c>
      <c r="F707" s="13" t="s">
        <v>1161</v>
      </c>
      <c r="G707" s="13" t="s">
        <v>1162</v>
      </c>
      <c r="H707" s="13"/>
      <c r="I707" s="13"/>
      <c r="J707" s="13">
        <v>1</v>
      </c>
      <c r="K707" s="13"/>
      <c r="L707" s="13">
        <v>1</v>
      </c>
      <c r="M707" s="13">
        <v>1</v>
      </c>
      <c r="N707" s="13"/>
    </row>
    <row r="708" spans="1:14" ht="69.75" customHeight="1" x14ac:dyDescent="0.2">
      <c r="A708" s="13" t="s">
        <v>6860</v>
      </c>
      <c r="B708" s="9" t="s">
        <v>1003</v>
      </c>
      <c r="C708" s="27" t="s">
        <v>1042</v>
      </c>
      <c r="D708" s="27" t="s">
        <v>1043</v>
      </c>
      <c r="E708" s="13" t="s">
        <v>1163</v>
      </c>
      <c r="F708" s="13"/>
      <c r="G708" s="13"/>
      <c r="H708" s="13"/>
      <c r="I708" s="13"/>
      <c r="J708" s="13">
        <v>1</v>
      </c>
      <c r="K708" s="13"/>
      <c r="L708" s="13"/>
      <c r="M708" s="13">
        <v>1</v>
      </c>
      <c r="N708" s="13"/>
    </row>
    <row r="709" spans="1:14" ht="52.5" customHeight="1" x14ac:dyDescent="0.2">
      <c r="A709" s="13" t="s">
        <v>6861</v>
      </c>
      <c r="B709" s="9" t="s">
        <v>1004</v>
      </c>
      <c r="C709" s="27" t="s">
        <v>45</v>
      </c>
      <c r="D709" s="27" t="s">
        <v>215</v>
      </c>
      <c r="E709" s="13" t="s">
        <v>2358</v>
      </c>
      <c r="F709" s="13"/>
      <c r="G709" s="13"/>
      <c r="H709" s="13"/>
      <c r="I709" s="13"/>
      <c r="J709" s="13">
        <v>1</v>
      </c>
      <c r="K709" s="13"/>
      <c r="L709" s="13"/>
      <c r="M709" s="13"/>
      <c r="N709" s="13"/>
    </row>
    <row r="710" spans="1:14" ht="88.5" customHeight="1" x14ac:dyDescent="0.2">
      <c r="A710" s="13" t="s">
        <v>6862</v>
      </c>
      <c r="B710" s="9" t="s">
        <v>1005</v>
      </c>
      <c r="C710" s="27" t="s">
        <v>1040</v>
      </c>
      <c r="D710" s="27" t="s">
        <v>1051</v>
      </c>
      <c r="E710" s="13" t="s">
        <v>1140</v>
      </c>
      <c r="F710" s="13"/>
      <c r="G710" s="13"/>
      <c r="H710" s="13"/>
      <c r="I710" s="13">
        <v>1</v>
      </c>
      <c r="J710" s="13">
        <v>1</v>
      </c>
      <c r="K710" s="13"/>
      <c r="L710" s="13"/>
      <c r="M710" s="13"/>
      <c r="N710" s="13"/>
    </row>
    <row r="711" spans="1:14" ht="49.5" customHeight="1" x14ac:dyDescent="0.2">
      <c r="A711" s="13" t="s">
        <v>6863</v>
      </c>
      <c r="B711" s="9" t="s">
        <v>1006</v>
      </c>
      <c r="C711" s="27" t="s">
        <v>215</v>
      </c>
      <c r="D711" s="27" t="s">
        <v>45</v>
      </c>
      <c r="E711" s="13" t="s">
        <v>1164</v>
      </c>
      <c r="F711" s="13"/>
      <c r="G711" s="13"/>
      <c r="H711" s="13"/>
      <c r="I711" s="13"/>
      <c r="J711" s="13">
        <v>1</v>
      </c>
      <c r="K711" s="13"/>
      <c r="L711" s="13"/>
      <c r="M711" s="13">
        <v>1</v>
      </c>
      <c r="N711" s="13"/>
    </row>
    <row r="712" spans="1:14" ht="49.5" customHeight="1" x14ac:dyDescent="0.2">
      <c r="A712" s="13" t="s">
        <v>8511</v>
      </c>
      <c r="B712" s="9" t="s">
        <v>8512</v>
      </c>
      <c r="C712" s="27" t="s">
        <v>215</v>
      </c>
      <c r="D712" s="27" t="s">
        <v>8513</v>
      </c>
      <c r="E712" s="13" t="s">
        <v>8514</v>
      </c>
      <c r="F712" s="13"/>
      <c r="G712" s="13"/>
      <c r="H712" s="13"/>
      <c r="I712" s="13"/>
      <c r="J712" s="13">
        <v>1</v>
      </c>
      <c r="K712" s="13"/>
      <c r="L712" s="13"/>
      <c r="M712" s="13">
        <v>1</v>
      </c>
      <c r="N712" s="13"/>
    </row>
    <row r="713" spans="1:14" ht="60" customHeight="1" x14ac:dyDescent="0.2">
      <c r="A713" s="13" t="s">
        <v>6864</v>
      </c>
      <c r="B713" s="9" t="s">
        <v>1007</v>
      </c>
      <c r="C713" s="27" t="s">
        <v>43</v>
      </c>
      <c r="D713" s="27" t="s">
        <v>45</v>
      </c>
      <c r="E713" s="13" t="s">
        <v>1127</v>
      </c>
      <c r="F713" s="13"/>
      <c r="G713" s="13"/>
      <c r="H713" s="13"/>
      <c r="I713" s="13"/>
      <c r="J713" s="13">
        <v>1</v>
      </c>
      <c r="K713" s="13"/>
      <c r="L713" s="13">
        <v>1</v>
      </c>
      <c r="M713" s="13">
        <v>1</v>
      </c>
      <c r="N713" s="13"/>
    </row>
    <row r="714" spans="1:14" ht="58.5" customHeight="1" x14ac:dyDescent="0.2">
      <c r="A714" s="13" t="s">
        <v>6865</v>
      </c>
      <c r="B714" s="9" t="s">
        <v>1008</v>
      </c>
      <c r="C714" s="27" t="s">
        <v>124</v>
      </c>
      <c r="D714" s="27" t="s">
        <v>45</v>
      </c>
      <c r="E714" s="13" t="s">
        <v>1164</v>
      </c>
      <c r="F714" s="13"/>
      <c r="G714" s="13"/>
      <c r="H714" s="13"/>
      <c r="I714" s="13"/>
      <c r="J714" s="13">
        <v>1</v>
      </c>
      <c r="K714" s="13"/>
      <c r="L714" s="13"/>
      <c r="M714" s="13">
        <v>1</v>
      </c>
      <c r="N714" s="13"/>
    </row>
    <row r="715" spans="1:14" ht="75" x14ac:dyDescent="0.2">
      <c r="A715" s="13" t="s">
        <v>6866</v>
      </c>
      <c r="B715" s="9" t="s">
        <v>1009</v>
      </c>
      <c r="C715" s="27" t="s">
        <v>6247</v>
      </c>
      <c r="D715" s="27" t="s">
        <v>45</v>
      </c>
      <c r="E715" s="13" t="s">
        <v>1165</v>
      </c>
      <c r="F715" s="13" t="s">
        <v>1166</v>
      </c>
      <c r="G715" s="13"/>
      <c r="H715" s="13"/>
      <c r="I715" s="13"/>
      <c r="J715" s="13">
        <v>1</v>
      </c>
      <c r="K715" s="13"/>
      <c r="L715" s="13">
        <v>1</v>
      </c>
      <c r="M715" s="13">
        <v>1</v>
      </c>
      <c r="N715" s="13"/>
    </row>
    <row r="716" spans="1:14" ht="52.5" customHeight="1" x14ac:dyDescent="0.2">
      <c r="A716" s="13" t="s">
        <v>6867</v>
      </c>
      <c r="B716" s="9" t="s">
        <v>1010</v>
      </c>
      <c r="C716" s="27" t="s">
        <v>95</v>
      </c>
      <c r="D716" s="27" t="s">
        <v>45</v>
      </c>
      <c r="E716" s="13" t="s">
        <v>1167</v>
      </c>
      <c r="F716" s="13"/>
      <c r="G716" s="13"/>
      <c r="H716" s="13"/>
      <c r="I716" s="13"/>
      <c r="J716" s="13">
        <v>1</v>
      </c>
      <c r="K716" s="13"/>
      <c r="L716" s="13"/>
      <c r="M716" s="13">
        <v>1</v>
      </c>
      <c r="N716" s="13"/>
    </row>
    <row r="717" spans="1:14" ht="78" customHeight="1" x14ac:dyDescent="0.2">
      <c r="A717" s="13" t="s">
        <v>6868</v>
      </c>
      <c r="B717" s="9" t="s">
        <v>1011</v>
      </c>
      <c r="C717" s="27" t="s">
        <v>1052</v>
      </c>
      <c r="D717" s="27" t="s">
        <v>1053</v>
      </c>
      <c r="E717" s="13" t="s">
        <v>1168</v>
      </c>
      <c r="F717" s="13"/>
      <c r="G717" s="13"/>
      <c r="H717" s="13"/>
      <c r="I717" s="13"/>
      <c r="J717" s="13">
        <v>1</v>
      </c>
      <c r="K717" s="13"/>
      <c r="L717" s="13"/>
      <c r="M717" s="13">
        <v>1</v>
      </c>
      <c r="N717" s="13"/>
    </row>
    <row r="718" spans="1:14" ht="69.75" customHeight="1" x14ac:dyDescent="0.2">
      <c r="A718" s="13" t="s">
        <v>6869</v>
      </c>
      <c r="B718" s="9" t="s">
        <v>1012</v>
      </c>
      <c r="C718" s="27" t="s">
        <v>1054</v>
      </c>
      <c r="D718" s="27" t="s">
        <v>1055</v>
      </c>
      <c r="E718" s="13" t="s">
        <v>1169</v>
      </c>
      <c r="F718" s="13"/>
      <c r="G718" s="13"/>
      <c r="H718" s="13"/>
      <c r="I718" s="13"/>
      <c r="J718" s="13">
        <v>1</v>
      </c>
      <c r="K718" s="13"/>
      <c r="L718" s="13"/>
      <c r="M718" s="13">
        <v>1</v>
      </c>
      <c r="N718" s="13"/>
    </row>
    <row r="719" spans="1:14" ht="77.25" customHeight="1" x14ac:dyDescent="0.2">
      <c r="A719" s="13" t="s">
        <v>6870</v>
      </c>
      <c r="B719" s="9" t="s">
        <v>1013</v>
      </c>
      <c r="C719" s="27" t="s">
        <v>1056</v>
      </c>
      <c r="D719" s="27" t="s">
        <v>45</v>
      </c>
      <c r="E719" s="13" t="s">
        <v>9153</v>
      </c>
      <c r="F719" s="13"/>
      <c r="G719" s="13"/>
      <c r="H719" s="13"/>
      <c r="I719" s="13">
        <v>1</v>
      </c>
      <c r="J719" s="13">
        <v>1</v>
      </c>
      <c r="K719" s="13"/>
      <c r="L719" s="13"/>
      <c r="M719" s="13"/>
      <c r="N719" s="13"/>
    </row>
    <row r="720" spans="1:14" ht="48" customHeight="1" x14ac:dyDescent="0.2">
      <c r="A720" s="13" t="s">
        <v>6871</v>
      </c>
      <c r="B720" s="9" t="s">
        <v>1014</v>
      </c>
      <c r="C720" s="27" t="s">
        <v>1056</v>
      </c>
      <c r="D720" s="27" t="s">
        <v>45</v>
      </c>
      <c r="E720" s="13" t="s">
        <v>1170</v>
      </c>
      <c r="F720" s="13" t="s">
        <v>1171</v>
      </c>
      <c r="G720" s="13"/>
      <c r="H720" s="13"/>
      <c r="I720" s="13">
        <v>1</v>
      </c>
      <c r="J720" s="13">
        <v>1</v>
      </c>
      <c r="K720" s="13"/>
      <c r="L720" s="13">
        <v>1</v>
      </c>
      <c r="M720" s="13"/>
      <c r="N720" s="13"/>
    </row>
    <row r="721" spans="1:14" ht="71.25" customHeight="1" x14ac:dyDescent="0.2">
      <c r="A721" s="13" t="s">
        <v>6872</v>
      </c>
      <c r="B721" s="9" t="s">
        <v>1015</v>
      </c>
      <c r="C721" s="27" t="s">
        <v>1056</v>
      </c>
      <c r="D721" s="27" t="s">
        <v>45</v>
      </c>
      <c r="E721" s="13" t="s">
        <v>1172</v>
      </c>
      <c r="F721" s="13"/>
      <c r="G721" s="13"/>
      <c r="H721" s="13"/>
      <c r="I721" s="13">
        <v>1</v>
      </c>
      <c r="J721" s="13"/>
      <c r="K721" s="13"/>
      <c r="L721" s="13">
        <v>1</v>
      </c>
      <c r="M721" s="13"/>
      <c r="N721" s="13"/>
    </row>
    <row r="722" spans="1:14" ht="60" customHeight="1" x14ac:dyDescent="0.2">
      <c r="A722" s="13" t="s">
        <v>6873</v>
      </c>
      <c r="B722" s="9" t="s">
        <v>1016</v>
      </c>
      <c r="C722" s="27" t="s">
        <v>43</v>
      </c>
      <c r="D722" s="27" t="s">
        <v>1056</v>
      </c>
      <c r="E722" s="13" t="s">
        <v>1173</v>
      </c>
      <c r="F722" s="13"/>
      <c r="G722" s="13"/>
      <c r="H722" s="13"/>
      <c r="I722" s="13"/>
      <c r="J722" s="13">
        <v>1</v>
      </c>
      <c r="K722" s="13"/>
      <c r="L722" s="13"/>
      <c r="M722" s="13">
        <v>1</v>
      </c>
      <c r="N722" s="13"/>
    </row>
    <row r="723" spans="1:14" ht="49.5" customHeight="1" x14ac:dyDescent="0.2">
      <c r="A723" s="13" t="s">
        <v>6874</v>
      </c>
      <c r="B723" s="9" t="s">
        <v>1017</v>
      </c>
      <c r="C723" s="27" t="s">
        <v>45</v>
      </c>
      <c r="D723" s="27" t="s">
        <v>43</v>
      </c>
      <c r="E723" s="13" t="s">
        <v>1174</v>
      </c>
      <c r="F723" s="13" t="s">
        <v>1175</v>
      </c>
      <c r="G723" s="13"/>
      <c r="H723" s="13"/>
      <c r="I723" s="13">
        <v>1</v>
      </c>
      <c r="J723" s="13"/>
      <c r="K723" s="13"/>
      <c r="L723" s="13">
        <v>1</v>
      </c>
      <c r="M723" s="13"/>
      <c r="N723" s="13"/>
    </row>
    <row r="724" spans="1:14" ht="49.5" customHeight="1" x14ac:dyDescent="0.2">
      <c r="A724" s="13" t="s">
        <v>8515</v>
      </c>
      <c r="B724" s="9" t="s">
        <v>8516</v>
      </c>
      <c r="C724" s="27" t="s">
        <v>95</v>
      </c>
      <c r="D724" s="27" t="s">
        <v>8517</v>
      </c>
      <c r="E724" s="13" t="s">
        <v>2750</v>
      </c>
      <c r="F724" s="13"/>
      <c r="G724" s="13"/>
      <c r="H724" s="13"/>
      <c r="I724" s="13">
        <v>1</v>
      </c>
      <c r="J724" s="13">
        <v>1</v>
      </c>
      <c r="K724" s="13"/>
      <c r="L724" s="13">
        <v>1</v>
      </c>
      <c r="M724" s="13"/>
      <c r="N724" s="13"/>
    </row>
    <row r="725" spans="1:14" ht="49.5" customHeight="1" x14ac:dyDescent="0.2">
      <c r="A725" s="13" t="s">
        <v>8518</v>
      </c>
      <c r="B725" s="9" t="s">
        <v>8519</v>
      </c>
      <c r="C725" s="27" t="s">
        <v>1057</v>
      </c>
      <c r="D725" s="27" t="s">
        <v>95</v>
      </c>
      <c r="E725" s="13" t="s">
        <v>8520</v>
      </c>
      <c r="F725" s="13"/>
      <c r="G725" s="13"/>
      <c r="H725" s="13"/>
      <c r="I725" s="13">
        <v>1</v>
      </c>
      <c r="J725" s="13"/>
      <c r="K725" s="13"/>
      <c r="L725" s="13"/>
      <c r="M725" s="13"/>
      <c r="N725" s="13"/>
    </row>
    <row r="726" spans="1:14" ht="65.25" customHeight="1" x14ac:dyDescent="0.2">
      <c r="A726" s="13" t="s">
        <v>6875</v>
      </c>
      <c r="B726" s="9" t="s">
        <v>1018</v>
      </c>
      <c r="C726" s="27" t="s">
        <v>215</v>
      </c>
      <c r="D726" s="27" t="s">
        <v>1057</v>
      </c>
      <c r="E726" s="13" t="s">
        <v>1176</v>
      </c>
      <c r="F726" s="13" t="s">
        <v>1177</v>
      </c>
      <c r="G726" s="13" t="s">
        <v>1178</v>
      </c>
      <c r="H726" s="13"/>
      <c r="I726" s="13"/>
      <c r="J726" s="13">
        <v>1</v>
      </c>
      <c r="K726" s="13"/>
      <c r="L726" s="13"/>
      <c r="M726" s="13">
        <v>1</v>
      </c>
      <c r="N726" s="13"/>
    </row>
    <row r="727" spans="1:14" ht="56.25" x14ac:dyDescent="0.2">
      <c r="A727" s="13" t="s">
        <v>6876</v>
      </c>
      <c r="B727" s="9" t="s">
        <v>1019</v>
      </c>
      <c r="C727" s="27" t="s">
        <v>43</v>
      </c>
      <c r="D727" s="27" t="s">
        <v>28</v>
      </c>
      <c r="E727" s="13" t="s">
        <v>1179</v>
      </c>
      <c r="F727" s="13" t="s">
        <v>1180</v>
      </c>
      <c r="G727" s="13" t="s">
        <v>527</v>
      </c>
      <c r="H727" s="13"/>
      <c r="I727" s="13"/>
      <c r="J727" s="13">
        <v>1</v>
      </c>
      <c r="K727" s="13"/>
      <c r="L727" s="13">
        <v>1</v>
      </c>
      <c r="M727" s="13">
        <v>1</v>
      </c>
      <c r="N727" s="13"/>
    </row>
    <row r="728" spans="1:14" ht="75" x14ac:dyDescent="0.2">
      <c r="A728" s="13" t="s">
        <v>6877</v>
      </c>
      <c r="B728" s="9" t="s">
        <v>1020</v>
      </c>
      <c r="C728" s="27" t="s">
        <v>1183</v>
      </c>
      <c r="D728" s="27" t="s">
        <v>1182</v>
      </c>
      <c r="E728" s="13" t="s">
        <v>1181</v>
      </c>
      <c r="F728" s="13"/>
      <c r="G728" s="13"/>
      <c r="H728" s="13"/>
      <c r="I728" s="13">
        <v>1</v>
      </c>
      <c r="J728" s="13">
        <v>1</v>
      </c>
      <c r="K728" s="13"/>
      <c r="L728" s="13"/>
      <c r="M728" s="13"/>
      <c r="N728" s="13"/>
    </row>
    <row r="729" spans="1:14" ht="50.25" customHeight="1" x14ac:dyDescent="0.2">
      <c r="A729" s="13" t="s">
        <v>6878</v>
      </c>
      <c r="B729" s="9" t="s">
        <v>1021</v>
      </c>
      <c r="C729" s="27" t="s">
        <v>1057</v>
      </c>
      <c r="D729" s="27" t="s">
        <v>1058</v>
      </c>
      <c r="E729" s="13" t="s">
        <v>1184</v>
      </c>
      <c r="F729" s="13"/>
      <c r="G729" s="13"/>
      <c r="H729" s="13"/>
      <c r="I729" s="13">
        <v>1</v>
      </c>
      <c r="J729" s="13"/>
      <c r="K729" s="13">
        <v>1</v>
      </c>
      <c r="L729" s="13"/>
      <c r="M729" s="13"/>
      <c r="N729" s="13"/>
    </row>
    <row r="730" spans="1:14" ht="57" customHeight="1" x14ac:dyDescent="0.2">
      <c r="A730" s="13" t="s">
        <v>6879</v>
      </c>
      <c r="B730" s="9" t="s">
        <v>1022</v>
      </c>
      <c r="C730" s="27" t="s">
        <v>201</v>
      </c>
      <c r="D730" s="27" t="s">
        <v>1059</v>
      </c>
      <c r="E730" s="13" t="s">
        <v>1185</v>
      </c>
      <c r="F730" s="13" t="s">
        <v>1186</v>
      </c>
      <c r="G730" s="13"/>
      <c r="H730" s="13"/>
      <c r="I730" s="13">
        <v>1</v>
      </c>
      <c r="J730" s="13"/>
      <c r="K730" s="13">
        <v>1</v>
      </c>
      <c r="L730" s="13"/>
      <c r="M730" s="13"/>
      <c r="N730" s="13"/>
    </row>
    <row r="731" spans="1:14" ht="37.5" x14ac:dyDescent="0.2">
      <c r="A731" s="13" t="s">
        <v>6880</v>
      </c>
      <c r="B731" s="9" t="s">
        <v>1023</v>
      </c>
      <c r="C731" s="27" t="s">
        <v>1060</v>
      </c>
      <c r="D731" s="27" t="s">
        <v>45</v>
      </c>
      <c r="E731" s="13" t="s">
        <v>1187</v>
      </c>
      <c r="F731" s="13"/>
      <c r="G731" s="13"/>
      <c r="H731" s="13"/>
      <c r="I731" s="13">
        <v>1</v>
      </c>
      <c r="J731" s="13">
        <v>1</v>
      </c>
      <c r="K731" s="13"/>
      <c r="L731" s="13"/>
      <c r="M731" s="13"/>
      <c r="N731" s="13"/>
    </row>
    <row r="732" spans="1:14" ht="48" customHeight="1" x14ac:dyDescent="0.2">
      <c r="A732" s="13" t="s">
        <v>8521</v>
      </c>
      <c r="B732" s="9" t="s">
        <v>8522</v>
      </c>
      <c r="C732" s="27" t="s">
        <v>43</v>
      </c>
      <c r="D732" s="27" t="s">
        <v>8523</v>
      </c>
      <c r="E732" s="13" t="s">
        <v>8524</v>
      </c>
      <c r="F732" s="13"/>
      <c r="G732" s="13"/>
      <c r="H732" s="13"/>
      <c r="I732" s="13">
        <v>1</v>
      </c>
      <c r="J732" s="13">
        <v>1</v>
      </c>
      <c r="K732" s="13"/>
      <c r="L732" s="13"/>
      <c r="M732" s="13"/>
      <c r="N732" s="13"/>
    </row>
    <row r="733" spans="1:14" ht="75" x14ac:dyDescent="0.2">
      <c r="A733" s="13" t="s">
        <v>6881</v>
      </c>
      <c r="B733" s="9" t="s">
        <v>1024</v>
      </c>
      <c r="C733" s="27" t="s">
        <v>1189</v>
      </c>
      <c r="D733" s="27" t="s">
        <v>1190</v>
      </c>
      <c r="E733" s="13" t="s">
        <v>1191</v>
      </c>
      <c r="F733" s="13" t="s">
        <v>1188</v>
      </c>
      <c r="G733" s="13"/>
      <c r="H733" s="13"/>
      <c r="I733" s="13">
        <v>1</v>
      </c>
      <c r="J733" s="13">
        <v>1</v>
      </c>
      <c r="K733" s="13"/>
      <c r="L733" s="13"/>
      <c r="M733" s="13"/>
      <c r="N733" s="13"/>
    </row>
    <row r="734" spans="1:14" ht="50.25" customHeight="1" x14ac:dyDescent="0.2">
      <c r="A734" s="13" t="s">
        <v>6882</v>
      </c>
      <c r="B734" s="9" t="s">
        <v>1025</v>
      </c>
      <c r="C734" s="27" t="s">
        <v>952</v>
      </c>
      <c r="D734" s="27" t="s">
        <v>45</v>
      </c>
      <c r="E734" s="13" t="s">
        <v>1192</v>
      </c>
      <c r="F734" s="13" t="s">
        <v>738</v>
      </c>
      <c r="G734" s="13"/>
      <c r="H734" s="13"/>
      <c r="I734" s="13"/>
      <c r="J734" s="13">
        <v>1</v>
      </c>
      <c r="K734" s="13"/>
      <c r="L734" s="13"/>
      <c r="M734" s="13"/>
      <c r="N734" s="13">
        <v>1</v>
      </c>
    </row>
    <row r="735" spans="1:14" ht="51" customHeight="1" x14ac:dyDescent="0.2">
      <c r="A735" s="13" t="s">
        <v>6883</v>
      </c>
      <c r="B735" s="9" t="s">
        <v>1026</v>
      </c>
      <c r="C735" s="27" t="s">
        <v>43</v>
      </c>
      <c r="D735" s="27" t="s">
        <v>28</v>
      </c>
      <c r="E735" s="13" t="s">
        <v>1193</v>
      </c>
      <c r="F735" s="13" t="s">
        <v>1194</v>
      </c>
      <c r="G735" s="13"/>
      <c r="H735" s="13"/>
      <c r="I735" s="13"/>
      <c r="J735" s="13">
        <v>1</v>
      </c>
      <c r="K735" s="13">
        <v>1</v>
      </c>
      <c r="L735" s="13"/>
      <c r="M735" s="13"/>
      <c r="N735" s="13"/>
    </row>
    <row r="736" spans="1:14" ht="48" customHeight="1" x14ac:dyDescent="0.2">
      <c r="A736" s="13" t="s">
        <v>6884</v>
      </c>
      <c r="B736" s="9" t="s">
        <v>1027</v>
      </c>
      <c r="C736" s="27" t="s">
        <v>55</v>
      </c>
      <c r="D736" s="27" t="s">
        <v>43</v>
      </c>
      <c r="E736" s="13" t="s">
        <v>1195</v>
      </c>
      <c r="F736" s="13"/>
      <c r="G736" s="13"/>
      <c r="H736" s="13"/>
      <c r="I736" s="13">
        <v>1</v>
      </c>
      <c r="J736" s="13"/>
      <c r="K736" s="13"/>
      <c r="L736" s="13"/>
      <c r="M736" s="13"/>
      <c r="N736" s="13">
        <v>1</v>
      </c>
    </row>
    <row r="737" spans="1:14" ht="48" customHeight="1" x14ac:dyDescent="0.2">
      <c r="A737" s="13" t="s">
        <v>6885</v>
      </c>
      <c r="B737" s="9" t="s">
        <v>1028</v>
      </c>
      <c r="C737" s="27" t="s">
        <v>55</v>
      </c>
      <c r="D737" s="27" t="s">
        <v>55</v>
      </c>
      <c r="E737" s="13" t="s">
        <v>1198</v>
      </c>
      <c r="I737" s="13">
        <v>1</v>
      </c>
      <c r="J737" s="13">
        <v>1</v>
      </c>
      <c r="K737" s="13"/>
      <c r="L737" s="13"/>
      <c r="M737" s="13"/>
      <c r="N737" s="13"/>
    </row>
    <row r="738" spans="1:14" ht="44.25" customHeight="1" x14ac:dyDescent="0.2">
      <c r="A738" s="13" t="s">
        <v>6886</v>
      </c>
      <c r="B738" s="9" t="s">
        <v>1029</v>
      </c>
      <c r="C738" s="27" t="s">
        <v>45</v>
      </c>
      <c r="D738" s="27" t="s">
        <v>95</v>
      </c>
      <c r="E738" s="13" t="s">
        <v>1196</v>
      </c>
      <c r="F738" s="13" t="s">
        <v>1197</v>
      </c>
      <c r="G738" s="13"/>
      <c r="H738" s="13"/>
      <c r="I738" s="13">
        <v>1</v>
      </c>
      <c r="J738" s="13">
        <v>1</v>
      </c>
      <c r="K738" s="13"/>
      <c r="L738" s="13"/>
      <c r="M738" s="13"/>
      <c r="N738" s="13"/>
    </row>
    <row r="739" spans="1:14" ht="56.25" x14ac:dyDescent="0.2">
      <c r="A739" s="13" t="s">
        <v>6887</v>
      </c>
      <c r="B739" s="9" t="s">
        <v>1030</v>
      </c>
      <c r="C739" s="27" t="s">
        <v>858</v>
      </c>
      <c r="D739" s="27" t="s">
        <v>908</v>
      </c>
      <c r="E739" s="13" t="s">
        <v>1199</v>
      </c>
      <c r="F739" s="13"/>
      <c r="G739" s="13"/>
      <c r="H739" s="13"/>
      <c r="I739" s="13">
        <v>1</v>
      </c>
      <c r="J739" s="13">
        <v>1</v>
      </c>
      <c r="K739" s="13"/>
      <c r="L739" s="13"/>
      <c r="M739" s="13"/>
      <c r="N739" s="13"/>
    </row>
    <row r="740" spans="1:14" ht="55.5" customHeight="1" x14ac:dyDescent="0.2">
      <c r="A740" s="13"/>
      <c r="B740" s="9"/>
      <c r="C740" s="27"/>
      <c r="D740" s="27"/>
      <c r="E740" s="13"/>
      <c r="F740" s="13"/>
      <c r="G740" s="13"/>
      <c r="H740" s="13"/>
      <c r="I740" s="36">
        <f t="shared" ref="I740:N740" si="7">SUM(I655:I739)</f>
        <v>52</v>
      </c>
      <c r="J740" s="36">
        <f t="shared" si="7"/>
        <v>73</v>
      </c>
      <c r="K740" s="36">
        <f t="shared" si="7"/>
        <v>6</v>
      </c>
      <c r="L740" s="36">
        <f t="shared" si="7"/>
        <v>19</v>
      </c>
      <c r="M740" s="36">
        <f t="shared" si="7"/>
        <v>34</v>
      </c>
      <c r="N740" s="36">
        <f t="shared" si="7"/>
        <v>2</v>
      </c>
    </row>
    <row r="741" spans="1:14" ht="42.75" x14ac:dyDescent="0.2">
      <c r="A741" s="13"/>
      <c r="B741" s="21" t="s">
        <v>4602</v>
      </c>
      <c r="C741" s="17"/>
      <c r="D741" s="17"/>
      <c r="E741" s="7"/>
      <c r="F741" s="7"/>
      <c r="G741" s="7"/>
      <c r="H741" s="7"/>
      <c r="I741" s="24"/>
      <c r="J741" s="24"/>
      <c r="K741" s="24"/>
      <c r="L741" s="24"/>
      <c r="M741" s="24"/>
      <c r="N741" s="24"/>
    </row>
    <row r="742" spans="1:14" ht="150" x14ac:dyDescent="0.2">
      <c r="A742" s="13" t="s">
        <v>1251</v>
      </c>
      <c r="B742" s="9" t="s">
        <v>1206</v>
      </c>
      <c r="C742" s="27" t="s">
        <v>1296</v>
      </c>
      <c r="D742" s="27" t="s">
        <v>1297</v>
      </c>
      <c r="E742" s="13" t="s">
        <v>1417</v>
      </c>
      <c r="F742" s="13" t="s">
        <v>1418</v>
      </c>
      <c r="G742" s="13"/>
      <c r="H742" s="13"/>
      <c r="I742" s="13">
        <v>1</v>
      </c>
      <c r="J742" s="13">
        <v>1</v>
      </c>
      <c r="K742" s="13"/>
      <c r="L742" s="13"/>
      <c r="M742" s="13"/>
      <c r="N742" s="13"/>
    </row>
    <row r="743" spans="1:14" ht="51" customHeight="1" x14ac:dyDescent="0.2">
      <c r="A743" s="13" t="s">
        <v>8527</v>
      </c>
      <c r="B743" s="9" t="s">
        <v>8525</v>
      </c>
      <c r="C743" s="27" t="s">
        <v>863</v>
      </c>
      <c r="D743" s="27" t="s">
        <v>863</v>
      </c>
      <c r="E743" s="13" t="s">
        <v>8526</v>
      </c>
      <c r="F743" s="13"/>
      <c r="G743" s="13"/>
      <c r="H743" s="13"/>
      <c r="I743" s="13">
        <v>1</v>
      </c>
      <c r="J743" s="13"/>
      <c r="K743" s="13"/>
      <c r="L743" s="13"/>
      <c r="M743" s="13"/>
      <c r="N743" s="13"/>
    </row>
    <row r="744" spans="1:14" ht="75" x14ac:dyDescent="0.2">
      <c r="A744" s="13" t="s">
        <v>1252</v>
      </c>
      <c r="B744" s="9" t="s">
        <v>1207</v>
      </c>
      <c r="C744" s="27" t="s">
        <v>1298</v>
      </c>
      <c r="D744" s="27" t="s">
        <v>1299</v>
      </c>
      <c r="E744" s="13" t="s">
        <v>1419</v>
      </c>
      <c r="F744" s="13"/>
      <c r="G744" s="13"/>
      <c r="H744" s="13"/>
      <c r="I744" s="13">
        <v>1</v>
      </c>
      <c r="J744" s="13">
        <v>1</v>
      </c>
      <c r="K744" s="13"/>
      <c r="L744" s="13"/>
      <c r="M744" s="13"/>
      <c r="N744" s="13">
        <v>1</v>
      </c>
    </row>
    <row r="745" spans="1:14" ht="46.5" customHeight="1" x14ac:dyDescent="0.2">
      <c r="A745" s="13" t="s">
        <v>8528</v>
      </c>
      <c r="B745" s="9" t="s">
        <v>8529</v>
      </c>
      <c r="C745" s="27" t="s">
        <v>95</v>
      </c>
      <c r="D745" s="27" t="s">
        <v>1964</v>
      </c>
      <c r="E745" s="13" t="s">
        <v>9154</v>
      </c>
      <c r="F745" s="13"/>
      <c r="G745" s="13"/>
      <c r="H745" s="13"/>
      <c r="I745" s="13"/>
      <c r="J745" s="13">
        <v>1</v>
      </c>
      <c r="K745" s="13"/>
      <c r="L745" s="13"/>
      <c r="M745" s="13"/>
      <c r="N745" s="13"/>
    </row>
    <row r="746" spans="1:14" ht="67.5" customHeight="1" x14ac:dyDescent="0.2">
      <c r="A746" s="13" t="s">
        <v>1253</v>
      </c>
      <c r="B746" s="9" t="s">
        <v>1208</v>
      </c>
      <c r="C746" s="27" t="s">
        <v>1300</v>
      </c>
      <c r="D746" s="27" t="s">
        <v>1301</v>
      </c>
      <c r="E746" s="13" t="s">
        <v>1420</v>
      </c>
      <c r="F746" s="13" t="s">
        <v>1421</v>
      </c>
      <c r="G746" s="13"/>
      <c r="H746" s="13"/>
      <c r="I746" s="13">
        <v>1</v>
      </c>
      <c r="J746" s="13">
        <v>1</v>
      </c>
      <c r="K746" s="13"/>
      <c r="L746" s="13"/>
      <c r="M746" s="13"/>
      <c r="N746" s="13"/>
    </row>
    <row r="747" spans="1:14" ht="59.25" customHeight="1" x14ac:dyDescent="0.2">
      <c r="A747" s="13" t="s">
        <v>1254</v>
      </c>
      <c r="B747" s="9" t="s">
        <v>1209</v>
      </c>
      <c r="C747" s="27" t="s">
        <v>45</v>
      </c>
      <c r="D747" s="27" t="s">
        <v>28</v>
      </c>
      <c r="E747" s="13" t="s">
        <v>1422</v>
      </c>
      <c r="F747" s="13" t="s">
        <v>1423</v>
      </c>
      <c r="G747" s="13"/>
      <c r="H747" s="13"/>
      <c r="I747" s="13">
        <v>1</v>
      </c>
      <c r="J747" s="13">
        <v>1</v>
      </c>
      <c r="K747" s="13"/>
      <c r="L747" s="13"/>
      <c r="M747" s="13"/>
      <c r="N747" s="13"/>
    </row>
    <row r="748" spans="1:14" ht="103.5" customHeight="1" x14ac:dyDescent="0.2">
      <c r="A748" s="13" t="s">
        <v>1255</v>
      </c>
      <c r="B748" s="9" t="s">
        <v>1210</v>
      </c>
      <c r="C748" s="27" t="s">
        <v>900</v>
      </c>
      <c r="D748" s="27" t="s">
        <v>899</v>
      </c>
      <c r="E748" s="13" t="s">
        <v>1424</v>
      </c>
      <c r="F748" s="13"/>
      <c r="G748" s="13"/>
      <c r="H748" s="13"/>
      <c r="I748" s="13">
        <v>1</v>
      </c>
      <c r="J748" s="13">
        <v>1</v>
      </c>
      <c r="K748" s="13"/>
      <c r="L748" s="13"/>
      <c r="M748" s="13"/>
      <c r="N748" s="13"/>
    </row>
    <row r="749" spans="1:14" ht="81" customHeight="1" x14ac:dyDescent="0.2">
      <c r="A749" s="13" t="s">
        <v>1256</v>
      </c>
      <c r="B749" s="9" t="s">
        <v>1211</v>
      </c>
      <c r="C749" s="27" t="s">
        <v>95</v>
      </c>
      <c r="D749" s="27" t="s">
        <v>95</v>
      </c>
      <c r="E749" s="13" t="s">
        <v>1425</v>
      </c>
      <c r="F749" s="13" t="s">
        <v>1426</v>
      </c>
      <c r="G749" s="13"/>
      <c r="H749" s="13"/>
      <c r="I749" s="13">
        <v>1</v>
      </c>
      <c r="J749" s="13">
        <v>1</v>
      </c>
      <c r="K749" s="13"/>
      <c r="L749" s="13"/>
      <c r="M749" s="13"/>
      <c r="N749" s="13"/>
    </row>
    <row r="750" spans="1:14" ht="78.75" customHeight="1" x14ac:dyDescent="0.2">
      <c r="A750" s="13" t="s">
        <v>1257</v>
      </c>
      <c r="B750" s="9" t="s">
        <v>1212</v>
      </c>
      <c r="C750" s="27" t="s">
        <v>900</v>
      </c>
      <c r="D750" s="27" t="s">
        <v>899</v>
      </c>
      <c r="E750" s="13" t="s">
        <v>1427</v>
      </c>
      <c r="F750" s="13"/>
      <c r="G750" s="13"/>
      <c r="H750" s="13"/>
      <c r="I750" s="13">
        <v>1</v>
      </c>
      <c r="J750" s="13">
        <v>1</v>
      </c>
      <c r="K750" s="13"/>
      <c r="L750" s="13"/>
      <c r="M750" s="13"/>
      <c r="N750" s="13"/>
    </row>
    <row r="751" spans="1:14" ht="60.75" customHeight="1" x14ac:dyDescent="0.2">
      <c r="A751" s="13" t="s">
        <v>1258</v>
      </c>
      <c r="B751" s="9" t="s">
        <v>1213</v>
      </c>
      <c r="C751" s="27" t="s">
        <v>45</v>
      </c>
      <c r="D751" s="27" t="s">
        <v>95</v>
      </c>
      <c r="E751" s="13" t="s">
        <v>1428</v>
      </c>
      <c r="F751" s="13"/>
      <c r="G751" s="13"/>
      <c r="H751" s="13"/>
      <c r="I751" s="13">
        <v>1</v>
      </c>
      <c r="J751" s="13">
        <v>1</v>
      </c>
      <c r="K751" s="13"/>
      <c r="L751" s="13"/>
      <c r="M751" s="13"/>
      <c r="N751" s="13"/>
    </row>
    <row r="752" spans="1:14" ht="72" customHeight="1" x14ac:dyDescent="0.2">
      <c r="A752" s="13" t="s">
        <v>1259</v>
      </c>
      <c r="B752" s="9" t="s">
        <v>1214</v>
      </c>
      <c r="C752" s="27" t="s">
        <v>45</v>
      </c>
      <c r="D752" s="27" t="s">
        <v>95</v>
      </c>
      <c r="E752" s="13" t="s">
        <v>1429</v>
      </c>
      <c r="F752" s="13" t="s">
        <v>1430</v>
      </c>
      <c r="G752" s="13"/>
      <c r="H752" s="13"/>
      <c r="I752" s="13">
        <v>1</v>
      </c>
      <c r="J752" s="13">
        <v>1</v>
      </c>
      <c r="K752" s="13"/>
      <c r="L752" s="13"/>
      <c r="M752" s="13"/>
      <c r="N752" s="13">
        <v>1</v>
      </c>
    </row>
    <row r="753" spans="1:14" ht="52.5" customHeight="1" x14ac:dyDescent="0.2">
      <c r="A753" s="13" t="s">
        <v>1260</v>
      </c>
      <c r="B753" s="9" t="s">
        <v>1215</v>
      </c>
      <c r="C753" s="27" t="s">
        <v>45</v>
      </c>
      <c r="D753" s="27" t="s">
        <v>238</v>
      </c>
      <c r="E753" s="13" t="s">
        <v>1431</v>
      </c>
      <c r="F753" s="13" t="s">
        <v>1432</v>
      </c>
      <c r="G753" s="13"/>
      <c r="H753" s="13"/>
      <c r="I753" s="13">
        <v>1</v>
      </c>
      <c r="J753" s="13">
        <v>1</v>
      </c>
      <c r="K753" s="13"/>
      <c r="L753" s="13"/>
      <c r="M753" s="13"/>
      <c r="N753" s="13">
        <v>1</v>
      </c>
    </row>
    <row r="754" spans="1:14" ht="37.5" x14ac:dyDescent="0.2">
      <c r="A754" s="13" t="s">
        <v>1261</v>
      </c>
      <c r="B754" s="9" t="s">
        <v>1216</v>
      </c>
      <c r="C754" s="27" t="s">
        <v>45</v>
      </c>
      <c r="D754" s="27" t="s">
        <v>238</v>
      </c>
      <c r="E754" s="13" t="s">
        <v>1433</v>
      </c>
      <c r="F754" s="13" t="s">
        <v>1434</v>
      </c>
      <c r="G754" s="13"/>
      <c r="H754" s="13"/>
      <c r="I754" s="13">
        <v>1</v>
      </c>
      <c r="J754" s="13">
        <v>1</v>
      </c>
      <c r="K754" s="13"/>
      <c r="L754" s="13"/>
      <c r="M754" s="13"/>
      <c r="N754" s="13">
        <v>1</v>
      </c>
    </row>
    <row r="755" spans="1:14" ht="93.75" x14ac:dyDescent="0.2">
      <c r="A755" s="13" t="s">
        <v>1262</v>
      </c>
      <c r="B755" s="9" t="s">
        <v>1217</v>
      </c>
      <c r="C755" s="27" t="s">
        <v>1302</v>
      </c>
      <c r="D755" s="27" t="s">
        <v>1190</v>
      </c>
      <c r="E755" s="13" t="s">
        <v>1435</v>
      </c>
      <c r="F755" s="13"/>
      <c r="G755" s="13"/>
      <c r="H755" s="13"/>
      <c r="I755" s="13">
        <v>1</v>
      </c>
      <c r="J755" s="13">
        <v>1</v>
      </c>
      <c r="K755" s="13"/>
      <c r="L755" s="13"/>
      <c r="M755" s="13"/>
      <c r="N755" s="13">
        <v>1</v>
      </c>
    </row>
    <row r="756" spans="1:14" ht="67.5" customHeight="1" x14ac:dyDescent="0.2">
      <c r="A756" s="13" t="s">
        <v>1263</v>
      </c>
      <c r="B756" s="9" t="s">
        <v>1218</v>
      </c>
      <c r="C756" s="27" t="s">
        <v>127</v>
      </c>
      <c r="D756" s="27" t="s">
        <v>45</v>
      </c>
      <c r="E756" s="13" t="s">
        <v>1436</v>
      </c>
      <c r="F756" s="13"/>
      <c r="G756" s="13"/>
      <c r="H756" s="13"/>
      <c r="I756" s="13">
        <v>1</v>
      </c>
      <c r="J756" s="13">
        <v>1</v>
      </c>
      <c r="K756" s="13"/>
      <c r="L756" s="13"/>
      <c r="M756" s="13"/>
      <c r="N756" s="13">
        <v>1</v>
      </c>
    </row>
    <row r="757" spans="1:14" ht="66" customHeight="1" x14ac:dyDescent="0.2">
      <c r="A757" s="13" t="s">
        <v>1264</v>
      </c>
      <c r="B757" s="9" t="s">
        <v>1219</v>
      </c>
      <c r="C757" s="27" t="s">
        <v>45</v>
      </c>
      <c r="D757" s="27" t="s">
        <v>127</v>
      </c>
      <c r="E757" s="13" t="s">
        <v>1437</v>
      </c>
      <c r="F757" s="13" t="s">
        <v>1438</v>
      </c>
      <c r="G757" s="13"/>
      <c r="H757" s="13"/>
      <c r="I757" s="13">
        <v>1</v>
      </c>
      <c r="J757" s="13">
        <v>1</v>
      </c>
      <c r="K757" s="13"/>
      <c r="L757" s="13"/>
      <c r="M757" s="13"/>
      <c r="N757" s="13"/>
    </row>
    <row r="758" spans="1:14" ht="45" customHeight="1" x14ac:dyDescent="0.2">
      <c r="A758" s="13" t="s">
        <v>1265</v>
      </c>
      <c r="B758" s="9" t="s">
        <v>1220</v>
      </c>
      <c r="C758" s="27" t="s">
        <v>127</v>
      </c>
      <c r="D758" s="27" t="s">
        <v>45</v>
      </c>
      <c r="E758" s="13" t="s">
        <v>1439</v>
      </c>
      <c r="F758" s="13"/>
      <c r="G758" s="13"/>
      <c r="H758" s="13"/>
      <c r="I758" s="13">
        <v>1</v>
      </c>
      <c r="J758" s="13">
        <v>1</v>
      </c>
      <c r="K758" s="13"/>
      <c r="L758" s="13"/>
      <c r="M758" s="13"/>
      <c r="N758" s="13"/>
    </row>
    <row r="759" spans="1:14" ht="51" customHeight="1" x14ac:dyDescent="0.2">
      <c r="A759" s="13" t="s">
        <v>1266</v>
      </c>
      <c r="B759" s="9" t="s">
        <v>1221</v>
      </c>
      <c r="C759" s="27" t="s">
        <v>127</v>
      </c>
      <c r="D759" s="27" t="s">
        <v>45</v>
      </c>
      <c r="E759" s="13" t="s">
        <v>1440</v>
      </c>
      <c r="F759" s="13"/>
      <c r="G759" s="13"/>
      <c r="H759" s="13"/>
      <c r="I759" s="13">
        <v>1</v>
      </c>
      <c r="J759" s="13">
        <v>1</v>
      </c>
      <c r="K759" s="13"/>
      <c r="L759" s="13"/>
      <c r="M759" s="13"/>
      <c r="N759" s="13"/>
    </row>
    <row r="760" spans="1:14" ht="59.25" customHeight="1" x14ac:dyDescent="0.2">
      <c r="A760" s="13" t="s">
        <v>1267</v>
      </c>
      <c r="B760" s="9" t="s">
        <v>1222</v>
      </c>
      <c r="C760" s="27" t="s">
        <v>121</v>
      </c>
      <c r="D760" s="27" t="s">
        <v>1303</v>
      </c>
      <c r="E760" s="13" t="s">
        <v>2359</v>
      </c>
      <c r="F760" s="13"/>
      <c r="G760" s="13"/>
      <c r="H760" s="13"/>
      <c r="I760" s="13">
        <v>1</v>
      </c>
      <c r="J760" s="13">
        <v>1</v>
      </c>
      <c r="K760" s="13"/>
      <c r="L760" s="13"/>
      <c r="M760" s="13"/>
      <c r="N760" s="13"/>
    </row>
    <row r="761" spans="1:14" ht="48.75" customHeight="1" x14ac:dyDescent="0.2">
      <c r="A761" s="13" t="s">
        <v>1268</v>
      </c>
      <c r="B761" s="9" t="s">
        <v>1223</v>
      </c>
      <c r="C761" s="27" t="s">
        <v>127</v>
      </c>
      <c r="D761" s="27" t="s">
        <v>45</v>
      </c>
      <c r="E761" s="13" t="s">
        <v>1441</v>
      </c>
      <c r="F761" s="13"/>
      <c r="G761" s="13"/>
      <c r="H761" s="13"/>
      <c r="I761" s="13">
        <v>1</v>
      </c>
      <c r="J761" s="13">
        <v>1</v>
      </c>
      <c r="K761" s="13"/>
      <c r="L761" s="13"/>
      <c r="M761" s="13"/>
      <c r="N761" s="13"/>
    </row>
    <row r="762" spans="1:14" ht="68.25" customHeight="1" x14ac:dyDescent="0.2">
      <c r="A762" s="13" t="s">
        <v>1269</v>
      </c>
      <c r="B762" s="9" t="s">
        <v>1224</v>
      </c>
      <c r="C762" s="27" t="s">
        <v>45</v>
      </c>
      <c r="D762" s="27" t="s">
        <v>127</v>
      </c>
      <c r="E762" s="13" t="s">
        <v>390</v>
      </c>
      <c r="F762" s="13" t="s">
        <v>1442</v>
      </c>
      <c r="G762" s="13" t="s">
        <v>1443</v>
      </c>
      <c r="H762" s="13"/>
      <c r="I762" s="13">
        <v>1</v>
      </c>
      <c r="J762" s="13">
        <v>1</v>
      </c>
      <c r="K762" s="13"/>
      <c r="L762" s="13"/>
      <c r="M762" s="13"/>
      <c r="N762" s="13"/>
    </row>
    <row r="763" spans="1:14" ht="62.25" customHeight="1" x14ac:dyDescent="0.2">
      <c r="A763" s="13" t="s">
        <v>1270</v>
      </c>
      <c r="B763" s="9" t="s">
        <v>1225</v>
      </c>
      <c r="C763" s="27" t="s">
        <v>45</v>
      </c>
      <c r="D763" s="27" t="s">
        <v>127</v>
      </c>
      <c r="E763" s="13" t="s">
        <v>1444</v>
      </c>
      <c r="F763" s="13"/>
      <c r="G763" s="13"/>
      <c r="H763" s="13"/>
      <c r="I763" s="13">
        <v>1</v>
      </c>
      <c r="J763" s="13">
        <v>1</v>
      </c>
      <c r="K763" s="13"/>
      <c r="L763" s="13"/>
      <c r="M763" s="13"/>
      <c r="N763" s="13"/>
    </row>
    <row r="764" spans="1:14" ht="75" x14ac:dyDescent="0.2">
      <c r="A764" s="13" t="s">
        <v>1271</v>
      </c>
      <c r="B764" s="9" t="s">
        <v>1226</v>
      </c>
      <c r="C764" s="27" t="s">
        <v>1302</v>
      </c>
      <c r="D764" s="27" t="s">
        <v>1190</v>
      </c>
      <c r="E764" s="13" t="s">
        <v>1445</v>
      </c>
      <c r="F764" s="13" t="s">
        <v>1446</v>
      </c>
      <c r="G764" s="13"/>
      <c r="H764" s="13"/>
      <c r="I764" s="13">
        <v>1</v>
      </c>
      <c r="J764" s="13">
        <v>1</v>
      </c>
      <c r="K764" s="13"/>
      <c r="L764" s="13"/>
      <c r="M764" s="13"/>
      <c r="N764" s="13"/>
    </row>
    <row r="765" spans="1:14" ht="63" customHeight="1" x14ac:dyDescent="0.2">
      <c r="A765" s="13" t="s">
        <v>1272</v>
      </c>
      <c r="B765" s="9" t="s">
        <v>1227</v>
      </c>
      <c r="C765" s="27" t="s">
        <v>45</v>
      </c>
      <c r="D765" s="27" t="s">
        <v>95</v>
      </c>
      <c r="E765" s="13" t="s">
        <v>1447</v>
      </c>
      <c r="F765" s="13"/>
      <c r="G765" s="13"/>
      <c r="H765" s="13"/>
      <c r="I765" s="13">
        <v>1</v>
      </c>
      <c r="J765" s="13">
        <v>1</v>
      </c>
      <c r="K765" s="13"/>
      <c r="L765" s="13"/>
      <c r="M765" s="13"/>
      <c r="N765" s="13"/>
    </row>
    <row r="766" spans="1:14" ht="63" customHeight="1" x14ac:dyDescent="0.2">
      <c r="A766" s="13" t="s">
        <v>1273</v>
      </c>
      <c r="B766" s="9" t="s">
        <v>1228</v>
      </c>
      <c r="C766" s="27" t="s">
        <v>45</v>
      </c>
      <c r="D766" s="27" t="s">
        <v>127</v>
      </c>
      <c r="E766" s="13" t="s">
        <v>1448</v>
      </c>
      <c r="F766" s="13" t="s">
        <v>1449</v>
      </c>
      <c r="G766" s="13"/>
      <c r="H766" s="13"/>
      <c r="I766" s="13">
        <v>1</v>
      </c>
      <c r="J766" s="13">
        <v>1</v>
      </c>
      <c r="K766" s="13"/>
      <c r="L766" s="13"/>
      <c r="M766" s="13"/>
      <c r="N766" s="13"/>
    </row>
    <row r="767" spans="1:14" ht="48.75" customHeight="1" x14ac:dyDescent="0.2">
      <c r="A767" s="13" t="s">
        <v>8530</v>
      </c>
      <c r="B767" s="9" t="s">
        <v>8531</v>
      </c>
      <c r="C767" s="27" t="s">
        <v>45</v>
      </c>
      <c r="D767" s="27" t="s">
        <v>127</v>
      </c>
      <c r="E767" s="13" t="s">
        <v>8532</v>
      </c>
      <c r="F767" s="13"/>
      <c r="G767" s="13"/>
      <c r="H767" s="13"/>
      <c r="I767" s="13"/>
      <c r="J767" s="13">
        <v>1</v>
      </c>
      <c r="K767" s="13"/>
      <c r="L767" s="13"/>
      <c r="M767" s="13"/>
      <c r="N767" s="13"/>
    </row>
    <row r="768" spans="1:14" ht="48.75" customHeight="1" x14ac:dyDescent="0.2">
      <c r="A768" s="13" t="s">
        <v>8533</v>
      </c>
      <c r="B768" s="9" t="s">
        <v>8534</v>
      </c>
      <c r="C768" s="27" t="s">
        <v>45</v>
      </c>
      <c r="D768" s="27" t="s">
        <v>95</v>
      </c>
      <c r="E768" s="13" t="s">
        <v>9155</v>
      </c>
      <c r="F768" s="13"/>
      <c r="G768" s="13"/>
      <c r="H768" s="13"/>
      <c r="I768" s="13">
        <v>1</v>
      </c>
      <c r="J768" s="13">
        <v>1</v>
      </c>
      <c r="K768" s="13"/>
      <c r="L768" s="13"/>
      <c r="M768" s="13"/>
      <c r="N768" s="13"/>
    </row>
    <row r="769" spans="1:14" ht="93.75" customHeight="1" x14ac:dyDescent="0.2">
      <c r="A769" s="13" t="s">
        <v>1274</v>
      </c>
      <c r="B769" s="9" t="s">
        <v>1229</v>
      </c>
      <c r="C769" s="27" t="s">
        <v>45</v>
      </c>
      <c r="D769" s="27" t="s">
        <v>46</v>
      </c>
      <c r="E769" s="13" t="s">
        <v>1450</v>
      </c>
      <c r="F769" s="13" t="s">
        <v>1451</v>
      </c>
      <c r="G769" s="13"/>
      <c r="H769" s="13"/>
      <c r="I769" s="13">
        <v>1</v>
      </c>
      <c r="J769" s="13">
        <v>1</v>
      </c>
      <c r="K769" s="13"/>
      <c r="L769" s="13"/>
      <c r="M769" s="13"/>
      <c r="N769" s="13"/>
    </row>
    <row r="770" spans="1:14" ht="62.25" customHeight="1" x14ac:dyDescent="0.2">
      <c r="A770" s="13" t="s">
        <v>1275</v>
      </c>
      <c r="B770" s="9" t="s">
        <v>1230</v>
      </c>
      <c r="C770" s="27" t="s">
        <v>711</v>
      </c>
      <c r="D770" s="27" t="s">
        <v>46</v>
      </c>
      <c r="E770" s="13" t="s">
        <v>1452</v>
      </c>
      <c r="F770" s="13"/>
      <c r="G770" s="13"/>
      <c r="H770" s="13"/>
      <c r="I770" s="13">
        <v>1</v>
      </c>
      <c r="J770" s="13">
        <v>1</v>
      </c>
      <c r="K770" s="13"/>
      <c r="L770" s="13"/>
      <c r="M770" s="13"/>
      <c r="N770" s="13"/>
    </row>
    <row r="771" spans="1:14" ht="66.75" customHeight="1" x14ac:dyDescent="0.2">
      <c r="A771" s="13" t="s">
        <v>1276</v>
      </c>
      <c r="B771" s="9" t="s">
        <v>1231</v>
      </c>
      <c r="C771" s="27" t="s">
        <v>46</v>
      </c>
      <c r="D771" s="27" t="s">
        <v>711</v>
      </c>
      <c r="E771" s="13" t="s">
        <v>784</v>
      </c>
      <c r="F771" s="13"/>
      <c r="G771" s="13"/>
      <c r="H771" s="13"/>
      <c r="I771" s="13">
        <v>1</v>
      </c>
      <c r="J771" s="13">
        <v>1</v>
      </c>
      <c r="K771" s="13"/>
      <c r="L771" s="13"/>
      <c r="M771" s="13"/>
      <c r="N771" s="13"/>
    </row>
    <row r="772" spans="1:14" ht="88.5" customHeight="1" x14ac:dyDescent="0.2">
      <c r="A772" s="13" t="s">
        <v>1277</v>
      </c>
      <c r="B772" s="9" t="s">
        <v>1232</v>
      </c>
      <c r="C772" s="27" t="s">
        <v>1304</v>
      </c>
      <c r="D772" s="27" t="s">
        <v>1305</v>
      </c>
      <c r="E772" s="13" t="s">
        <v>1453</v>
      </c>
      <c r="F772" s="13"/>
      <c r="G772" s="13"/>
      <c r="H772" s="13"/>
      <c r="I772" s="13">
        <v>1</v>
      </c>
      <c r="J772" s="13">
        <v>1</v>
      </c>
      <c r="K772" s="13"/>
      <c r="L772" s="13"/>
      <c r="M772" s="13"/>
      <c r="N772" s="13">
        <v>1</v>
      </c>
    </row>
    <row r="773" spans="1:14" ht="65.25" customHeight="1" x14ac:dyDescent="0.2">
      <c r="A773" s="13" t="s">
        <v>1278</v>
      </c>
      <c r="B773" s="9" t="s">
        <v>1233</v>
      </c>
      <c r="C773" s="27" t="s">
        <v>1306</v>
      </c>
      <c r="D773" s="27" t="s">
        <v>1307</v>
      </c>
      <c r="E773" s="13" t="s">
        <v>1454</v>
      </c>
      <c r="F773" s="13"/>
      <c r="G773" s="13"/>
      <c r="H773" s="13"/>
      <c r="I773" s="13">
        <v>1</v>
      </c>
      <c r="J773" s="13">
        <v>1</v>
      </c>
      <c r="K773" s="13"/>
      <c r="L773" s="13"/>
      <c r="M773" s="13"/>
      <c r="N773" s="13"/>
    </row>
    <row r="774" spans="1:14" ht="60" customHeight="1" x14ac:dyDescent="0.2">
      <c r="A774" s="13" t="s">
        <v>1279</v>
      </c>
      <c r="B774" s="9" t="s">
        <v>1234</v>
      </c>
      <c r="C774" s="27" t="s">
        <v>46</v>
      </c>
      <c r="D774" s="27" t="s">
        <v>379</v>
      </c>
      <c r="E774" s="13" t="s">
        <v>1455</v>
      </c>
      <c r="F774" s="13"/>
      <c r="G774" s="13"/>
      <c r="H774" s="13"/>
      <c r="I774" s="13">
        <v>1</v>
      </c>
      <c r="J774" s="13">
        <v>1</v>
      </c>
      <c r="K774" s="13"/>
      <c r="L774" s="13"/>
      <c r="M774" s="13"/>
      <c r="N774" s="13"/>
    </row>
    <row r="775" spans="1:14" ht="59.25" customHeight="1" x14ac:dyDescent="0.2">
      <c r="A775" s="13" t="s">
        <v>1280</v>
      </c>
      <c r="B775" s="9" t="s">
        <v>1235</v>
      </c>
      <c r="C775" s="27" t="s">
        <v>379</v>
      </c>
      <c r="D775" s="27" t="s">
        <v>46</v>
      </c>
      <c r="E775" s="13" t="s">
        <v>1456</v>
      </c>
      <c r="F775" s="13"/>
      <c r="G775" s="13"/>
      <c r="H775" s="13"/>
      <c r="I775" s="13">
        <v>1</v>
      </c>
      <c r="J775" s="13">
        <v>1</v>
      </c>
      <c r="K775" s="13"/>
      <c r="L775" s="13"/>
      <c r="M775" s="13"/>
      <c r="N775" s="13"/>
    </row>
    <row r="776" spans="1:14" ht="62.25" customHeight="1" x14ac:dyDescent="0.2">
      <c r="A776" s="13" t="s">
        <v>1281</v>
      </c>
      <c r="B776" s="9" t="s">
        <v>1236</v>
      </c>
      <c r="C776" s="27" t="s">
        <v>46</v>
      </c>
      <c r="D776" s="27" t="s">
        <v>379</v>
      </c>
      <c r="E776" s="13" t="s">
        <v>1457</v>
      </c>
      <c r="F776" s="13" t="s">
        <v>781</v>
      </c>
      <c r="G776" s="13"/>
      <c r="H776" s="13"/>
      <c r="I776" s="13">
        <v>1</v>
      </c>
      <c r="J776" s="13">
        <v>1</v>
      </c>
      <c r="K776" s="13"/>
      <c r="L776" s="13"/>
      <c r="M776" s="13"/>
      <c r="N776" s="13"/>
    </row>
    <row r="777" spans="1:14" ht="45" customHeight="1" x14ac:dyDescent="0.2">
      <c r="A777" s="13" t="s">
        <v>1282</v>
      </c>
      <c r="B777" s="9" t="s">
        <v>1237</v>
      </c>
      <c r="C777" s="27" t="s">
        <v>718</v>
      </c>
      <c r="D777" s="27" t="s">
        <v>46</v>
      </c>
      <c r="E777" s="13" t="s">
        <v>1458</v>
      </c>
      <c r="F777" s="13"/>
      <c r="G777" s="13"/>
      <c r="H777" s="13"/>
      <c r="I777" s="13">
        <v>1</v>
      </c>
      <c r="J777" s="13">
        <v>1</v>
      </c>
      <c r="K777" s="13"/>
      <c r="L777" s="13"/>
      <c r="M777" s="13"/>
      <c r="N777" s="13"/>
    </row>
    <row r="778" spans="1:14" ht="51" customHeight="1" x14ac:dyDescent="0.2">
      <c r="A778" s="13" t="s">
        <v>1283</v>
      </c>
      <c r="B778" s="9" t="s">
        <v>1238</v>
      </c>
      <c r="C778" s="27" t="s">
        <v>379</v>
      </c>
      <c r="D778" s="27" t="s">
        <v>720</v>
      </c>
      <c r="E778" s="13" t="s">
        <v>1459</v>
      </c>
      <c r="F778" s="13"/>
      <c r="G778" s="13"/>
      <c r="H778" s="13"/>
      <c r="I778" s="13"/>
      <c r="J778" s="13">
        <v>1</v>
      </c>
      <c r="K778" s="13"/>
      <c r="L778" s="13"/>
      <c r="M778" s="13"/>
      <c r="N778" s="13"/>
    </row>
    <row r="779" spans="1:14" ht="67.5" customHeight="1" x14ac:dyDescent="0.2">
      <c r="A779" s="13" t="s">
        <v>1284</v>
      </c>
      <c r="B779" s="9" t="s">
        <v>1239</v>
      </c>
      <c r="C779" s="27" t="s">
        <v>379</v>
      </c>
      <c r="D779" s="27" t="s">
        <v>720</v>
      </c>
      <c r="E779" s="13" t="s">
        <v>1460</v>
      </c>
      <c r="F779" s="13"/>
      <c r="G779" s="13"/>
      <c r="H779" s="13"/>
      <c r="I779" s="13">
        <v>1</v>
      </c>
      <c r="J779" s="13">
        <v>1</v>
      </c>
      <c r="K779" s="13"/>
      <c r="L779" s="13"/>
      <c r="M779" s="13"/>
      <c r="N779" s="13"/>
    </row>
    <row r="780" spans="1:14" ht="105.75" customHeight="1" x14ac:dyDescent="0.2">
      <c r="A780" s="13" t="s">
        <v>1285</v>
      </c>
      <c r="B780" s="9" t="s">
        <v>1240</v>
      </c>
      <c r="C780" s="27" t="s">
        <v>1308</v>
      </c>
      <c r="D780" s="27" t="s">
        <v>1309</v>
      </c>
      <c r="E780" s="13" t="s">
        <v>1461</v>
      </c>
      <c r="F780" s="13" t="s">
        <v>1462</v>
      </c>
      <c r="G780" s="13"/>
      <c r="H780" s="13"/>
      <c r="I780" s="13">
        <v>1</v>
      </c>
      <c r="J780" s="13">
        <v>1</v>
      </c>
      <c r="K780" s="13"/>
      <c r="L780" s="13"/>
      <c r="M780" s="13"/>
      <c r="N780" s="13"/>
    </row>
    <row r="781" spans="1:14" ht="68.25" customHeight="1" x14ac:dyDescent="0.2">
      <c r="A781" s="13" t="s">
        <v>1286</v>
      </c>
      <c r="B781" s="9" t="s">
        <v>1241</v>
      </c>
      <c r="C781" s="27" t="s">
        <v>379</v>
      </c>
      <c r="D781" s="27" t="s">
        <v>46</v>
      </c>
      <c r="E781" s="13" t="s">
        <v>1463</v>
      </c>
      <c r="F781" s="13"/>
      <c r="G781" s="13"/>
      <c r="H781" s="13"/>
      <c r="I781" s="13">
        <v>1</v>
      </c>
      <c r="J781" s="13"/>
      <c r="K781" s="13"/>
      <c r="L781" s="13"/>
      <c r="M781" s="13"/>
      <c r="N781" s="13"/>
    </row>
    <row r="782" spans="1:14" ht="60" customHeight="1" x14ac:dyDescent="0.2">
      <c r="A782" s="13" t="s">
        <v>1287</v>
      </c>
      <c r="B782" s="9" t="s">
        <v>1242</v>
      </c>
      <c r="C782" s="27" t="s">
        <v>46</v>
      </c>
      <c r="D782" s="27" t="s">
        <v>379</v>
      </c>
      <c r="E782" s="13" t="s">
        <v>1464</v>
      </c>
      <c r="F782" s="13"/>
      <c r="G782" s="13"/>
      <c r="H782" s="13"/>
      <c r="I782" s="13">
        <v>1</v>
      </c>
      <c r="J782" s="13">
        <v>1</v>
      </c>
      <c r="K782" s="13"/>
      <c r="L782" s="13"/>
      <c r="M782" s="13"/>
      <c r="N782" s="13"/>
    </row>
    <row r="783" spans="1:14" ht="56.25" customHeight="1" x14ac:dyDescent="0.2">
      <c r="A783" s="13" t="s">
        <v>1288</v>
      </c>
      <c r="B783" s="9" t="s">
        <v>1243</v>
      </c>
      <c r="C783" s="27" t="s">
        <v>379</v>
      </c>
      <c r="D783" s="27" t="s">
        <v>43</v>
      </c>
      <c r="E783" s="13" t="s">
        <v>1465</v>
      </c>
      <c r="F783" s="13"/>
      <c r="G783" s="13"/>
      <c r="H783" s="13"/>
      <c r="I783" s="13">
        <v>1</v>
      </c>
      <c r="J783" s="13">
        <v>1</v>
      </c>
      <c r="K783" s="13"/>
      <c r="L783" s="13"/>
      <c r="M783" s="13"/>
      <c r="N783" s="13"/>
    </row>
    <row r="784" spans="1:14" ht="71.25" customHeight="1" x14ac:dyDescent="0.2">
      <c r="A784" s="13" t="s">
        <v>8535</v>
      </c>
      <c r="B784" s="9" t="s">
        <v>8536</v>
      </c>
      <c r="C784" s="27" t="s">
        <v>379</v>
      </c>
      <c r="D784" s="27" t="s">
        <v>2441</v>
      </c>
      <c r="E784" s="13" t="s">
        <v>8537</v>
      </c>
      <c r="F784" s="13"/>
      <c r="G784" s="13"/>
      <c r="H784" s="13"/>
      <c r="I784" s="13">
        <v>1</v>
      </c>
      <c r="J784" s="13"/>
      <c r="K784" s="13"/>
      <c r="L784" s="13"/>
      <c r="M784" s="13"/>
      <c r="N784" s="13"/>
    </row>
    <row r="785" spans="1:14" ht="69.75" customHeight="1" x14ac:dyDescent="0.2">
      <c r="A785" s="13" t="s">
        <v>1289</v>
      </c>
      <c r="B785" s="9" t="s">
        <v>1244</v>
      </c>
      <c r="C785" s="27" t="s">
        <v>1307</v>
      </c>
      <c r="D785" s="27" t="s">
        <v>46</v>
      </c>
      <c r="E785" s="13" t="s">
        <v>1466</v>
      </c>
      <c r="F785" s="13"/>
      <c r="G785" s="13"/>
      <c r="H785" s="13"/>
      <c r="I785" s="13">
        <v>1</v>
      </c>
      <c r="J785" s="13">
        <v>1</v>
      </c>
      <c r="K785" s="13"/>
      <c r="L785" s="13"/>
      <c r="M785" s="13"/>
      <c r="N785" s="13">
        <v>1</v>
      </c>
    </row>
    <row r="786" spans="1:14" ht="69.75" customHeight="1" x14ac:dyDescent="0.2">
      <c r="A786" s="13" t="s">
        <v>8538</v>
      </c>
      <c r="B786" s="9" t="s">
        <v>8539</v>
      </c>
      <c r="C786" s="27" t="s">
        <v>2441</v>
      </c>
      <c r="D786" s="27" t="s">
        <v>29</v>
      </c>
      <c r="E786" s="13" t="s">
        <v>2618</v>
      </c>
      <c r="F786" s="13"/>
      <c r="G786" s="13"/>
      <c r="H786" s="13"/>
      <c r="I786" s="13"/>
      <c r="J786" s="13">
        <v>1</v>
      </c>
      <c r="K786" s="13"/>
      <c r="L786" s="13"/>
      <c r="M786" s="13"/>
      <c r="N786" s="13"/>
    </row>
    <row r="787" spans="1:14" ht="59.25" customHeight="1" x14ac:dyDescent="0.2">
      <c r="A787" s="13" t="s">
        <v>8540</v>
      </c>
      <c r="B787" s="9" t="s">
        <v>8541</v>
      </c>
      <c r="C787" s="27" t="s">
        <v>718</v>
      </c>
      <c r="D787" s="27" t="s">
        <v>8542</v>
      </c>
      <c r="E787" s="13" t="s">
        <v>8543</v>
      </c>
      <c r="F787" s="13"/>
      <c r="G787" s="13"/>
      <c r="H787" s="13"/>
      <c r="I787" s="13">
        <v>1</v>
      </c>
      <c r="J787" s="13">
        <v>1</v>
      </c>
      <c r="K787" s="13"/>
      <c r="L787" s="13"/>
      <c r="M787" s="13"/>
      <c r="N787" s="13"/>
    </row>
    <row r="788" spans="1:14" ht="96" customHeight="1" x14ac:dyDescent="0.2">
      <c r="A788" s="13" t="s">
        <v>1290</v>
      </c>
      <c r="B788" s="9" t="s">
        <v>1245</v>
      </c>
      <c r="C788" s="27" t="s">
        <v>29</v>
      </c>
      <c r="D788" s="27" t="s">
        <v>45</v>
      </c>
      <c r="E788" s="13" t="s">
        <v>1467</v>
      </c>
      <c r="F788" s="13"/>
      <c r="G788" s="13"/>
      <c r="H788" s="13"/>
      <c r="I788" s="13">
        <v>1</v>
      </c>
      <c r="J788" s="13">
        <v>1</v>
      </c>
      <c r="K788" s="13"/>
      <c r="L788" s="13"/>
      <c r="M788" s="13"/>
      <c r="N788" s="13">
        <v>1</v>
      </c>
    </row>
    <row r="789" spans="1:14" ht="70.5" customHeight="1" x14ac:dyDescent="0.2">
      <c r="A789" s="13" t="s">
        <v>1291</v>
      </c>
      <c r="B789" s="9" t="s">
        <v>1246</v>
      </c>
      <c r="C789" s="27" t="s">
        <v>45</v>
      </c>
      <c r="D789" s="27" t="s">
        <v>1310</v>
      </c>
      <c r="E789" s="13" t="s">
        <v>1468</v>
      </c>
      <c r="F789" s="13"/>
      <c r="H789" s="13" t="s">
        <v>527</v>
      </c>
      <c r="I789" s="13">
        <v>1</v>
      </c>
      <c r="J789" s="13">
        <v>1</v>
      </c>
      <c r="K789" s="13"/>
      <c r="L789" s="13"/>
      <c r="M789" s="13"/>
      <c r="N789" s="13">
        <v>1</v>
      </c>
    </row>
    <row r="790" spans="1:14" ht="63" customHeight="1" x14ac:dyDescent="0.2">
      <c r="A790" s="13" t="s">
        <v>1292</v>
      </c>
      <c r="B790" s="9" t="s">
        <v>1247</v>
      </c>
      <c r="C790" s="27" t="s">
        <v>45</v>
      </c>
      <c r="D790" s="27" t="s">
        <v>95</v>
      </c>
      <c r="E790" s="13" t="s">
        <v>1470</v>
      </c>
      <c r="F790" s="13"/>
      <c r="G790" s="13"/>
      <c r="H790" s="13"/>
      <c r="I790" s="13">
        <v>1</v>
      </c>
      <c r="J790" s="13">
        <v>1</v>
      </c>
      <c r="K790" s="13"/>
      <c r="L790" s="13"/>
      <c r="M790" s="13"/>
      <c r="N790" s="13"/>
    </row>
    <row r="791" spans="1:14" ht="76.5" customHeight="1" x14ac:dyDescent="0.2">
      <c r="A791" s="13" t="s">
        <v>1293</v>
      </c>
      <c r="B791" s="9" t="s">
        <v>1248</v>
      </c>
      <c r="C791" s="27" t="s">
        <v>45</v>
      </c>
      <c r="D791" s="27" t="s">
        <v>95</v>
      </c>
      <c r="E791" s="13" t="s">
        <v>1471</v>
      </c>
      <c r="F791" s="13" t="s">
        <v>1472</v>
      </c>
      <c r="G791" s="13"/>
      <c r="H791" s="13"/>
      <c r="I791" s="13">
        <v>1</v>
      </c>
      <c r="J791" s="13">
        <v>1</v>
      </c>
      <c r="K791" s="13"/>
      <c r="L791" s="13"/>
      <c r="M791" s="13"/>
      <c r="N791" s="13"/>
    </row>
    <row r="792" spans="1:14" ht="63" customHeight="1" x14ac:dyDescent="0.2">
      <c r="A792" s="13" t="s">
        <v>8544</v>
      </c>
      <c r="B792" s="9" t="s">
        <v>8545</v>
      </c>
      <c r="C792" s="27" t="s">
        <v>45</v>
      </c>
      <c r="D792" s="27" t="s">
        <v>127</v>
      </c>
      <c r="E792" s="13" t="s">
        <v>8546</v>
      </c>
      <c r="F792" s="13"/>
      <c r="G792" s="13"/>
      <c r="H792" s="13"/>
      <c r="I792" s="13">
        <v>1</v>
      </c>
      <c r="J792" s="13">
        <v>1</v>
      </c>
      <c r="K792" s="13"/>
      <c r="L792" s="13"/>
      <c r="M792" s="13"/>
      <c r="N792" s="13"/>
    </row>
    <row r="793" spans="1:14" ht="69.75" customHeight="1" x14ac:dyDescent="0.2">
      <c r="A793" s="13" t="s">
        <v>1294</v>
      </c>
      <c r="B793" s="9" t="s">
        <v>1249</v>
      </c>
      <c r="C793" s="27" t="s">
        <v>45</v>
      </c>
      <c r="D793" s="27" t="s">
        <v>95</v>
      </c>
      <c r="E793" s="13" t="s">
        <v>1473</v>
      </c>
      <c r="F793" s="13" t="s">
        <v>1469</v>
      </c>
      <c r="G793" s="13"/>
      <c r="H793" s="13"/>
      <c r="I793" s="13">
        <v>1</v>
      </c>
      <c r="J793" s="13">
        <v>1</v>
      </c>
      <c r="K793" s="13"/>
      <c r="L793" s="13"/>
      <c r="M793" s="13"/>
      <c r="N793" s="13"/>
    </row>
    <row r="794" spans="1:14" ht="62.25" customHeight="1" x14ac:dyDescent="0.2">
      <c r="A794" s="13" t="s">
        <v>1295</v>
      </c>
      <c r="B794" s="9" t="s">
        <v>1250</v>
      </c>
      <c r="C794" s="27" t="s">
        <v>45</v>
      </c>
      <c r="D794" s="27" t="s">
        <v>95</v>
      </c>
      <c r="E794" s="13" t="s">
        <v>347</v>
      </c>
      <c r="F794" s="13" t="s">
        <v>1474</v>
      </c>
      <c r="G794" s="13"/>
      <c r="H794" s="13"/>
      <c r="I794" s="13">
        <v>1</v>
      </c>
      <c r="J794" s="13">
        <v>1</v>
      </c>
      <c r="K794" s="13"/>
      <c r="L794" s="13"/>
      <c r="M794" s="13"/>
      <c r="N794" s="13"/>
    </row>
    <row r="795" spans="1:14" ht="60" customHeight="1" x14ac:dyDescent="0.2">
      <c r="A795" s="13"/>
      <c r="B795" s="9"/>
      <c r="C795" s="27"/>
      <c r="D795" s="27"/>
      <c r="E795" s="13"/>
      <c r="F795" s="13"/>
      <c r="G795" s="13"/>
      <c r="H795" s="13"/>
      <c r="I795" s="40">
        <f t="shared" ref="I795:N795" si="8">SUM(I742:I794)</f>
        <v>49</v>
      </c>
      <c r="J795" s="40">
        <f t="shared" si="8"/>
        <v>50</v>
      </c>
      <c r="K795" s="40">
        <f t="shared" si="8"/>
        <v>0</v>
      </c>
      <c r="L795" s="40">
        <f t="shared" si="8"/>
        <v>0</v>
      </c>
      <c r="M795" s="40">
        <f t="shared" si="8"/>
        <v>0</v>
      </c>
      <c r="N795" s="40">
        <f t="shared" si="8"/>
        <v>10</v>
      </c>
    </row>
    <row r="796" spans="1:14" ht="42.75" x14ac:dyDescent="0.2">
      <c r="A796" s="13"/>
      <c r="B796" s="21" t="s">
        <v>4603</v>
      </c>
      <c r="C796" s="17"/>
      <c r="D796" s="17"/>
      <c r="E796" s="7"/>
      <c r="F796" s="7"/>
      <c r="G796" s="7"/>
      <c r="H796" s="7"/>
      <c r="I796" s="24"/>
      <c r="J796" s="24"/>
      <c r="K796" s="24"/>
      <c r="L796" s="24"/>
      <c r="M796" s="24"/>
      <c r="N796" s="24"/>
    </row>
    <row r="797" spans="1:14" ht="41.25" customHeight="1" x14ac:dyDescent="0.2">
      <c r="A797" s="13" t="s">
        <v>1311</v>
      </c>
      <c r="B797" s="9" t="s">
        <v>1318</v>
      </c>
      <c r="C797" s="27" t="s">
        <v>45</v>
      </c>
      <c r="D797" s="27" t="s">
        <v>95</v>
      </c>
      <c r="E797" s="13" t="s">
        <v>770</v>
      </c>
      <c r="F797" s="13" t="s">
        <v>428</v>
      </c>
      <c r="G797" s="13"/>
      <c r="H797" s="13" t="s">
        <v>1475</v>
      </c>
      <c r="I797" s="13">
        <v>1</v>
      </c>
      <c r="J797" s="13">
        <v>1</v>
      </c>
      <c r="K797" s="13"/>
      <c r="L797" s="13"/>
      <c r="M797" s="13"/>
      <c r="N797" s="13"/>
    </row>
    <row r="798" spans="1:14" ht="75.75" customHeight="1" x14ac:dyDescent="0.2">
      <c r="A798" s="13" t="s">
        <v>1312</v>
      </c>
      <c r="B798" s="9" t="s">
        <v>1319</v>
      </c>
      <c r="C798" s="27" t="s">
        <v>45</v>
      </c>
      <c r="D798" s="27" t="s">
        <v>95</v>
      </c>
      <c r="E798" s="13" t="s">
        <v>4479</v>
      </c>
      <c r="F798" s="13" t="s">
        <v>1477</v>
      </c>
      <c r="G798" s="13"/>
      <c r="H798" s="13"/>
      <c r="I798" s="13">
        <v>1</v>
      </c>
      <c r="J798" s="13">
        <v>1</v>
      </c>
      <c r="K798" s="13"/>
      <c r="L798" s="13"/>
      <c r="M798" s="13"/>
      <c r="N798" s="13"/>
    </row>
    <row r="799" spans="1:14" ht="56.25" x14ac:dyDescent="0.2">
      <c r="A799" s="13" t="s">
        <v>1313</v>
      </c>
      <c r="B799" s="9" t="s">
        <v>1320</v>
      </c>
      <c r="C799" s="27" t="s">
        <v>1190</v>
      </c>
      <c r="D799" s="27" t="s">
        <v>858</v>
      </c>
      <c r="E799" s="13" t="s">
        <v>1478</v>
      </c>
      <c r="F799" s="13"/>
      <c r="G799" s="13"/>
      <c r="H799" s="13"/>
      <c r="I799" s="13">
        <v>1</v>
      </c>
      <c r="J799" s="13">
        <v>1</v>
      </c>
      <c r="K799" s="13"/>
      <c r="L799" s="13"/>
      <c r="M799" s="13"/>
      <c r="N799" s="13"/>
    </row>
    <row r="800" spans="1:14" ht="62.25" customHeight="1" x14ac:dyDescent="0.2">
      <c r="A800" s="13" t="s">
        <v>1314</v>
      </c>
      <c r="B800" s="9" t="s">
        <v>1321</v>
      </c>
      <c r="C800" s="27" t="s">
        <v>127</v>
      </c>
      <c r="D800" s="27" t="s">
        <v>45</v>
      </c>
      <c r="E800" s="13" t="s">
        <v>1479</v>
      </c>
      <c r="F800" s="13"/>
      <c r="G800" s="13"/>
      <c r="H800" s="13"/>
      <c r="I800" s="13">
        <v>1</v>
      </c>
      <c r="J800" s="13">
        <v>1</v>
      </c>
      <c r="K800" s="13"/>
      <c r="L800" s="13"/>
      <c r="M800" s="13"/>
      <c r="N800" s="13"/>
    </row>
    <row r="801" spans="1:14" ht="75" x14ac:dyDescent="0.2">
      <c r="A801" s="13" t="s">
        <v>1315</v>
      </c>
      <c r="B801" s="9" t="s">
        <v>1322</v>
      </c>
      <c r="C801" s="27" t="s">
        <v>1302</v>
      </c>
      <c r="D801" s="27" t="s">
        <v>1190</v>
      </c>
      <c r="E801" s="13" t="s">
        <v>4480</v>
      </c>
      <c r="G801" s="13"/>
      <c r="H801" s="13"/>
      <c r="I801" s="13">
        <v>1</v>
      </c>
      <c r="J801" s="13">
        <v>1</v>
      </c>
      <c r="K801" s="13"/>
      <c r="L801" s="13">
        <v>1</v>
      </c>
      <c r="M801" s="13"/>
      <c r="N801" s="13"/>
    </row>
    <row r="802" spans="1:14" ht="60" customHeight="1" x14ac:dyDescent="0.2">
      <c r="A802" s="13" t="s">
        <v>1316</v>
      </c>
      <c r="B802" s="9" t="s">
        <v>1323</v>
      </c>
      <c r="C802" s="27" t="s">
        <v>1302</v>
      </c>
      <c r="D802" s="27" t="s">
        <v>1190</v>
      </c>
      <c r="E802" s="13" t="s">
        <v>1480</v>
      </c>
      <c r="F802" s="13"/>
      <c r="G802" s="13"/>
      <c r="H802" s="13"/>
      <c r="I802" s="13">
        <v>1</v>
      </c>
      <c r="J802" s="13">
        <v>1</v>
      </c>
      <c r="K802" s="13"/>
      <c r="L802" s="13"/>
      <c r="M802" s="13"/>
      <c r="N802" s="13"/>
    </row>
    <row r="803" spans="1:14" ht="60" customHeight="1" x14ac:dyDescent="0.2">
      <c r="A803" s="13" t="s">
        <v>1317</v>
      </c>
      <c r="B803" s="9" t="s">
        <v>1324</v>
      </c>
      <c r="C803" s="27" t="s">
        <v>127</v>
      </c>
      <c r="D803" s="27" t="s">
        <v>45</v>
      </c>
      <c r="E803" s="13" t="s">
        <v>1481</v>
      </c>
      <c r="F803" s="13"/>
      <c r="G803" s="13"/>
      <c r="H803" s="13"/>
      <c r="I803" s="13">
        <v>1</v>
      </c>
      <c r="J803" s="13">
        <v>1</v>
      </c>
      <c r="K803" s="13"/>
      <c r="L803" s="13"/>
      <c r="M803" s="13"/>
      <c r="N803" s="13"/>
    </row>
    <row r="804" spans="1:14" ht="97.5" customHeight="1" x14ac:dyDescent="0.2">
      <c r="A804" s="13" t="s">
        <v>4481</v>
      </c>
      <c r="B804" s="9" t="s">
        <v>1325</v>
      </c>
      <c r="C804" s="27" t="s">
        <v>45</v>
      </c>
      <c r="D804" s="27" t="s">
        <v>379</v>
      </c>
      <c r="E804" s="13" t="s">
        <v>1482</v>
      </c>
      <c r="G804" s="13"/>
      <c r="H804" s="13" t="s">
        <v>527</v>
      </c>
      <c r="I804" s="13">
        <v>1</v>
      </c>
      <c r="J804" s="13">
        <v>1</v>
      </c>
      <c r="K804" s="13"/>
      <c r="L804" s="13"/>
      <c r="M804" s="13">
        <v>1</v>
      </c>
      <c r="N804" s="13"/>
    </row>
    <row r="805" spans="1:14" ht="56.25" customHeight="1" x14ac:dyDescent="0.2">
      <c r="A805" s="13" t="s">
        <v>8547</v>
      </c>
      <c r="B805" s="9" t="s">
        <v>8548</v>
      </c>
      <c r="C805" s="27" t="s">
        <v>1376</v>
      </c>
      <c r="D805" s="27" t="s">
        <v>95</v>
      </c>
      <c r="E805" s="13" t="s">
        <v>864</v>
      </c>
      <c r="G805" s="13"/>
      <c r="H805" s="13"/>
      <c r="I805" s="13">
        <v>1</v>
      </c>
      <c r="J805" s="13">
        <v>1</v>
      </c>
      <c r="K805" s="13"/>
      <c r="L805" s="13"/>
      <c r="M805" s="13"/>
      <c r="N805" s="13"/>
    </row>
    <row r="806" spans="1:14" ht="64.5" customHeight="1" x14ac:dyDescent="0.2">
      <c r="A806" s="13" t="s">
        <v>8551</v>
      </c>
      <c r="B806" s="9" t="s">
        <v>1326</v>
      </c>
      <c r="C806" s="27" t="s">
        <v>711</v>
      </c>
      <c r="D806" s="27" t="s">
        <v>46</v>
      </c>
      <c r="E806" s="13" t="s">
        <v>4482</v>
      </c>
      <c r="F806" s="13" t="s">
        <v>775</v>
      </c>
      <c r="G806" s="13"/>
      <c r="H806" s="13"/>
      <c r="I806" s="13">
        <v>1</v>
      </c>
      <c r="J806" s="13">
        <v>1</v>
      </c>
      <c r="K806" s="13"/>
      <c r="L806" s="13"/>
      <c r="M806" s="13"/>
      <c r="N806" s="13"/>
    </row>
    <row r="807" spans="1:14" ht="75" customHeight="1" x14ac:dyDescent="0.2">
      <c r="A807" s="13" t="s">
        <v>1378</v>
      </c>
      <c r="B807" s="9" t="s">
        <v>1327</v>
      </c>
      <c r="C807" s="27" t="s">
        <v>4483</v>
      </c>
      <c r="D807" s="27" t="s">
        <v>711</v>
      </c>
      <c r="E807" s="13" t="s">
        <v>1484</v>
      </c>
      <c r="F807" s="13" t="s">
        <v>7397</v>
      </c>
      <c r="G807" s="13" t="s">
        <v>1483</v>
      </c>
      <c r="H807" s="13"/>
      <c r="I807" s="13">
        <v>1</v>
      </c>
      <c r="J807" s="13">
        <v>1</v>
      </c>
      <c r="K807" s="13"/>
      <c r="L807" s="13"/>
      <c r="M807" s="13"/>
      <c r="N807" s="13"/>
    </row>
    <row r="808" spans="1:14" ht="68.25" customHeight="1" x14ac:dyDescent="0.2">
      <c r="A808" s="13" t="s">
        <v>1379</v>
      </c>
      <c r="B808" s="9" t="s">
        <v>1328</v>
      </c>
      <c r="C808" s="27" t="s">
        <v>711</v>
      </c>
      <c r="D808" s="27" t="s">
        <v>46</v>
      </c>
      <c r="E808" s="13" t="s">
        <v>1485</v>
      </c>
      <c r="F808" s="13" t="s">
        <v>1486</v>
      </c>
      <c r="G808" s="13"/>
      <c r="H808" s="13"/>
      <c r="I808" s="13">
        <v>1</v>
      </c>
      <c r="J808" s="13">
        <v>1</v>
      </c>
      <c r="K808" s="13"/>
      <c r="L808" s="13"/>
      <c r="M808" s="13"/>
      <c r="N808" s="13">
        <v>1</v>
      </c>
    </row>
    <row r="809" spans="1:14" ht="85.5" customHeight="1" x14ac:dyDescent="0.2">
      <c r="A809" s="13" t="s">
        <v>8552</v>
      </c>
      <c r="B809" s="9" t="s">
        <v>1329</v>
      </c>
      <c r="C809" s="27" t="s">
        <v>711</v>
      </c>
      <c r="D809" s="27" t="s">
        <v>46</v>
      </c>
      <c r="E809" s="13" t="s">
        <v>1452</v>
      </c>
      <c r="F809" s="13" t="s">
        <v>1487</v>
      </c>
      <c r="G809" s="13"/>
      <c r="H809" s="13"/>
      <c r="I809" s="13">
        <v>1</v>
      </c>
      <c r="J809" s="13">
        <v>1</v>
      </c>
      <c r="K809" s="13"/>
      <c r="L809" s="13">
        <v>1</v>
      </c>
      <c r="M809" s="13"/>
      <c r="N809" s="13"/>
    </row>
    <row r="810" spans="1:14" ht="83.25" customHeight="1" x14ac:dyDescent="0.2">
      <c r="A810" s="13" t="s">
        <v>1380</v>
      </c>
      <c r="B810" s="9" t="s">
        <v>1330</v>
      </c>
      <c r="C810" s="27" t="s">
        <v>711</v>
      </c>
      <c r="D810" s="27" t="s">
        <v>46</v>
      </c>
      <c r="E810" s="13" t="s">
        <v>1488</v>
      </c>
      <c r="F810" s="13" t="s">
        <v>1489</v>
      </c>
      <c r="G810" s="13" t="s">
        <v>1490</v>
      </c>
      <c r="H810" s="13"/>
      <c r="I810" s="13">
        <v>1</v>
      </c>
      <c r="J810" s="13">
        <v>1</v>
      </c>
      <c r="K810" s="13"/>
      <c r="L810" s="13"/>
      <c r="M810" s="13"/>
      <c r="N810" s="13"/>
    </row>
    <row r="811" spans="1:14" ht="68.25" customHeight="1" x14ac:dyDescent="0.2">
      <c r="A811" s="13" t="s">
        <v>1381</v>
      </c>
      <c r="B811" s="9" t="s">
        <v>1331</v>
      </c>
      <c r="C811" s="27" t="s">
        <v>46</v>
      </c>
      <c r="D811" s="27" t="s">
        <v>711</v>
      </c>
      <c r="E811" s="13" t="s">
        <v>1491</v>
      </c>
      <c r="F811" s="13" t="s">
        <v>1492</v>
      </c>
      <c r="G811" s="13"/>
      <c r="H811" s="13"/>
      <c r="I811" s="13">
        <v>1</v>
      </c>
      <c r="J811" s="13">
        <v>1</v>
      </c>
      <c r="K811" s="13"/>
      <c r="L811" s="13"/>
      <c r="M811" s="13"/>
      <c r="N811" s="13"/>
    </row>
    <row r="812" spans="1:14" ht="75" customHeight="1" x14ac:dyDescent="0.2">
      <c r="A812" s="13" t="s">
        <v>8553</v>
      </c>
      <c r="B812" s="9" t="s">
        <v>1332</v>
      </c>
      <c r="C812" s="27" t="s">
        <v>711</v>
      </c>
      <c r="D812" s="27" t="s">
        <v>46</v>
      </c>
      <c r="E812" s="13" t="s">
        <v>390</v>
      </c>
      <c r="F812" s="13" t="s">
        <v>1493</v>
      </c>
      <c r="G812" s="13"/>
      <c r="H812" s="13"/>
      <c r="I812" s="13">
        <v>1</v>
      </c>
      <c r="J812" s="13">
        <v>1</v>
      </c>
      <c r="K812" s="13"/>
      <c r="L812" s="13"/>
      <c r="M812" s="13"/>
      <c r="N812" s="13"/>
    </row>
    <row r="813" spans="1:14" ht="75" x14ac:dyDescent="0.2">
      <c r="A813" s="13" t="s">
        <v>1382</v>
      </c>
      <c r="B813" s="9" t="s">
        <v>1333</v>
      </c>
      <c r="C813" s="27" t="s">
        <v>1369</v>
      </c>
      <c r="D813" s="27" t="s">
        <v>1370</v>
      </c>
      <c r="E813" s="13" t="s">
        <v>1494</v>
      </c>
      <c r="F813" s="13" t="s">
        <v>1495</v>
      </c>
      <c r="G813" s="13"/>
      <c r="H813" s="13"/>
      <c r="I813" s="13">
        <v>1</v>
      </c>
      <c r="J813" s="13">
        <v>1</v>
      </c>
      <c r="K813" s="13"/>
      <c r="L813" s="13"/>
      <c r="M813" s="13"/>
      <c r="N813" s="13"/>
    </row>
    <row r="814" spans="1:14" ht="76.5" customHeight="1" x14ac:dyDescent="0.2">
      <c r="A814" s="13" t="s">
        <v>8554</v>
      </c>
      <c r="B814" s="9" t="s">
        <v>8555</v>
      </c>
      <c r="C814" s="27" t="s">
        <v>46</v>
      </c>
      <c r="D814" s="27" t="s">
        <v>711</v>
      </c>
      <c r="E814" s="13" t="s">
        <v>9156</v>
      </c>
      <c r="F814" s="13"/>
      <c r="G814" s="13"/>
      <c r="H814" s="13"/>
      <c r="I814" s="13">
        <v>1</v>
      </c>
      <c r="J814" s="13">
        <v>1</v>
      </c>
      <c r="K814" s="13"/>
      <c r="L814" s="13"/>
      <c r="M814" s="13"/>
      <c r="N814" s="13"/>
    </row>
    <row r="815" spans="1:14" ht="56.25" x14ac:dyDescent="0.2">
      <c r="A815" s="13" t="s">
        <v>1383</v>
      </c>
      <c r="B815" s="9" t="s">
        <v>1334</v>
      </c>
      <c r="C815" s="27" t="s">
        <v>1371</v>
      </c>
      <c r="D815" s="27" t="s">
        <v>1372</v>
      </c>
      <c r="E815" s="13" t="s">
        <v>1496</v>
      </c>
      <c r="F815" s="13"/>
      <c r="G815" s="13"/>
      <c r="H815" s="13"/>
      <c r="I815" s="13">
        <v>1</v>
      </c>
      <c r="J815" s="13">
        <v>1</v>
      </c>
      <c r="K815" s="13"/>
      <c r="L815" s="13"/>
      <c r="M815" s="13"/>
      <c r="N815" s="13"/>
    </row>
    <row r="816" spans="1:14" ht="57" customHeight="1" x14ac:dyDescent="0.2">
      <c r="A816" s="13" t="s">
        <v>8556</v>
      </c>
      <c r="B816" s="9" t="s">
        <v>8557</v>
      </c>
      <c r="C816" s="27" t="s">
        <v>711</v>
      </c>
      <c r="D816" s="27" t="s">
        <v>8558</v>
      </c>
      <c r="E816" s="13" t="s">
        <v>8559</v>
      </c>
      <c r="F816" s="13"/>
      <c r="G816" s="13"/>
      <c r="H816" s="13"/>
      <c r="I816" s="13">
        <v>1</v>
      </c>
      <c r="J816" s="13">
        <v>1</v>
      </c>
      <c r="K816" s="13">
        <v>1</v>
      </c>
      <c r="L816" s="13"/>
      <c r="M816" s="13"/>
      <c r="N816" s="13"/>
    </row>
    <row r="817" spans="1:14" ht="57" customHeight="1" x14ac:dyDescent="0.2">
      <c r="A817" s="13" t="s">
        <v>1384</v>
      </c>
      <c r="B817" s="9" t="s">
        <v>1335</v>
      </c>
      <c r="C817" s="27" t="s">
        <v>711</v>
      </c>
      <c r="D817" s="27" t="s">
        <v>46</v>
      </c>
      <c r="E817" s="13" t="s">
        <v>1497</v>
      </c>
      <c r="F817" s="13" t="s">
        <v>1498</v>
      </c>
      <c r="G817" s="13"/>
      <c r="H817" s="13"/>
      <c r="I817" s="13">
        <v>1</v>
      </c>
      <c r="J817" s="13">
        <v>1</v>
      </c>
      <c r="K817" s="13"/>
      <c r="L817" s="13"/>
      <c r="M817" s="13"/>
      <c r="N817" s="13"/>
    </row>
    <row r="818" spans="1:14" ht="59.25" customHeight="1" x14ac:dyDescent="0.2">
      <c r="A818" s="13" t="s">
        <v>1385</v>
      </c>
      <c r="B818" s="9" t="s">
        <v>1336</v>
      </c>
      <c r="C818" s="27" t="s">
        <v>711</v>
      </c>
      <c r="D818" s="27" t="s">
        <v>114</v>
      </c>
      <c r="E818" s="13" t="s">
        <v>1499</v>
      </c>
      <c r="F818" s="13" t="s">
        <v>1500</v>
      </c>
      <c r="G818" s="13"/>
      <c r="H818" s="13"/>
      <c r="I818" s="13">
        <v>1</v>
      </c>
      <c r="J818" s="13"/>
      <c r="K818" s="13">
        <v>1</v>
      </c>
      <c r="L818" s="13"/>
      <c r="M818" s="13"/>
      <c r="N818" s="13"/>
    </row>
    <row r="819" spans="1:14" ht="75" x14ac:dyDescent="0.2">
      <c r="A819" s="13" t="s">
        <v>1386</v>
      </c>
      <c r="B819" s="9" t="s">
        <v>1337</v>
      </c>
      <c r="C819" s="27" t="s">
        <v>1502</v>
      </c>
      <c r="D819" s="27" t="s">
        <v>1501</v>
      </c>
      <c r="E819" s="13" t="s">
        <v>1503</v>
      </c>
      <c r="F819" s="13"/>
      <c r="G819" s="13"/>
      <c r="H819" s="13"/>
      <c r="I819" s="13">
        <v>1</v>
      </c>
      <c r="J819" s="13"/>
      <c r="K819" s="13">
        <v>1</v>
      </c>
      <c r="L819" s="13"/>
      <c r="M819" s="13"/>
      <c r="N819" s="13"/>
    </row>
    <row r="820" spans="1:14" ht="61.5" customHeight="1" x14ac:dyDescent="0.2">
      <c r="A820" s="13" t="s">
        <v>1387</v>
      </c>
      <c r="B820" s="9" t="s">
        <v>1338</v>
      </c>
      <c r="C820" s="27" t="s">
        <v>712</v>
      </c>
      <c r="D820" s="27" t="s">
        <v>46</v>
      </c>
      <c r="E820" s="13" t="s">
        <v>775</v>
      </c>
      <c r="F820" s="13" t="s">
        <v>1504</v>
      </c>
      <c r="G820" s="13"/>
      <c r="H820" s="13"/>
      <c r="I820" s="13">
        <v>1</v>
      </c>
      <c r="J820" s="13">
        <v>1</v>
      </c>
      <c r="K820" s="13"/>
      <c r="L820" s="13"/>
      <c r="M820" s="13"/>
      <c r="N820" s="13"/>
    </row>
    <row r="821" spans="1:14" ht="60.75" customHeight="1" x14ac:dyDescent="0.2">
      <c r="A821" s="13" t="s">
        <v>1388</v>
      </c>
      <c r="B821" s="9" t="s">
        <v>1339</v>
      </c>
      <c r="C821" s="27" t="s">
        <v>712</v>
      </c>
      <c r="D821" s="27" t="s">
        <v>46</v>
      </c>
      <c r="E821" s="13" t="s">
        <v>1452</v>
      </c>
      <c r="F821" s="13"/>
      <c r="G821" s="13"/>
      <c r="H821" s="13"/>
      <c r="I821" s="13"/>
      <c r="J821" s="13">
        <v>1</v>
      </c>
      <c r="K821" s="13"/>
      <c r="L821" s="13">
        <v>1</v>
      </c>
      <c r="M821" s="13"/>
      <c r="N821" s="13"/>
    </row>
    <row r="822" spans="1:14" ht="77.25" customHeight="1" x14ac:dyDescent="0.2">
      <c r="A822" s="13" t="s">
        <v>1389</v>
      </c>
      <c r="B822" s="9" t="s">
        <v>1340</v>
      </c>
      <c r="C822" s="27" t="s">
        <v>712</v>
      </c>
      <c r="D822" s="27" t="s">
        <v>46</v>
      </c>
      <c r="E822" s="13" t="s">
        <v>1505</v>
      </c>
      <c r="F822" s="13" t="s">
        <v>1506</v>
      </c>
      <c r="G822" s="13"/>
      <c r="H822" s="13"/>
      <c r="I822" s="13">
        <v>1</v>
      </c>
      <c r="J822" s="13">
        <v>1</v>
      </c>
      <c r="K822" s="13"/>
      <c r="L822" s="13">
        <v>1</v>
      </c>
      <c r="M822" s="13"/>
      <c r="N822" s="13"/>
    </row>
    <row r="823" spans="1:14" ht="57" customHeight="1" x14ac:dyDescent="0.2">
      <c r="A823" s="13" t="s">
        <v>1390</v>
      </c>
      <c r="B823" s="9" t="s">
        <v>1341</v>
      </c>
      <c r="C823" s="27" t="s">
        <v>46</v>
      </c>
      <c r="D823" s="27" t="s">
        <v>712</v>
      </c>
      <c r="E823" s="13" t="s">
        <v>1507</v>
      </c>
      <c r="F823" s="13" t="s">
        <v>1508</v>
      </c>
      <c r="G823" s="13"/>
      <c r="H823" s="13"/>
      <c r="I823" s="13">
        <v>1</v>
      </c>
      <c r="J823" s="13">
        <v>1</v>
      </c>
      <c r="K823" s="13"/>
      <c r="L823" s="13"/>
      <c r="M823" s="13"/>
      <c r="N823" s="13">
        <v>1</v>
      </c>
    </row>
    <row r="824" spans="1:14" ht="75" x14ac:dyDescent="0.2">
      <c r="A824" s="13" t="s">
        <v>1391</v>
      </c>
      <c r="B824" s="9" t="s">
        <v>1342</v>
      </c>
      <c r="C824" s="27" t="s">
        <v>1373</v>
      </c>
      <c r="D824" s="27" t="s">
        <v>1374</v>
      </c>
      <c r="E824" s="13" t="s">
        <v>1509</v>
      </c>
      <c r="F824" s="13"/>
      <c r="G824" s="13"/>
      <c r="H824" s="13"/>
      <c r="I824" s="13">
        <v>1</v>
      </c>
      <c r="J824" s="13">
        <v>1</v>
      </c>
      <c r="K824" s="13"/>
      <c r="L824" s="13"/>
      <c r="M824" s="13"/>
      <c r="N824" s="13"/>
    </row>
    <row r="825" spans="1:14" ht="61.5" customHeight="1" x14ac:dyDescent="0.2">
      <c r="A825" s="13" t="s">
        <v>1392</v>
      </c>
      <c r="B825" s="9" t="s">
        <v>1343</v>
      </c>
      <c r="C825" s="27" t="s">
        <v>712</v>
      </c>
      <c r="D825" s="27" t="s">
        <v>46</v>
      </c>
      <c r="E825" s="13" t="s">
        <v>1510</v>
      </c>
      <c r="F825" s="13" t="s">
        <v>390</v>
      </c>
      <c r="G825" s="13"/>
      <c r="H825" s="13"/>
      <c r="I825" s="13">
        <v>1</v>
      </c>
      <c r="J825" s="13">
        <v>1</v>
      </c>
      <c r="K825" s="13"/>
      <c r="L825" s="13"/>
      <c r="M825" s="13"/>
      <c r="N825" s="13"/>
    </row>
    <row r="826" spans="1:14" ht="87.75" customHeight="1" x14ac:dyDescent="0.2">
      <c r="A826" s="13" t="s">
        <v>1393</v>
      </c>
      <c r="B826" s="9" t="s">
        <v>1344</v>
      </c>
      <c r="C826" s="27" t="s">
        <v>712</v>
      </c>
      <c r="D826" s="27" t="s">
        <v>46</v>
      </c>
      <c r="E826" s="13" t="s">
        <v>785</v>
      </c>
      <c r="F826" s="13" t="s">
        <v>1511</v>
      </c>
      <c r="G826" s="13"/>
      <c r="H826" s="13"/>
      <c r="I826" s="13">
        <v>1</v>
      </c>
      <c r="J826" s="13">
        <v>1</v>
      </c>
      <c r="K826" s="13"/>
      <c r="L826" s="13"/>
      <c r="M826" s="13"/>
      <c r="N826" s="13"/>
    </row>
    <row r="827" spans="1:14" ht="72.75" customHeight="1" x14ac:dyDescent="0.2">
      <c r="A827" s="13" t="s">
        <v>1394</v>
      </c>
      <c r="B827" s="9" t="s">
        <v>1345</v>
      </c>
      <c r="C827" s="27" t="s">
        <v>46</v>
      </c>
      <c r="D827" s="27" t="s">
        <v>712</v>
      </c>
      <c r="E827" s="13" t="s">
        <v>1512</v>
      </c>
      <c r="F827" s="13" t="s">
        <v>1513</v>
      </c>
      <c r="G827" s="13"/>
      <c r="H827" s="13"/>
      <c r="I827" s="13">
        <v>1</v>
      </c>
      <c r="J827" s="13">
        <v>1</v>
      </c>
      <c r="K827" s="13"/>
      <c r="L827" s="13"/>
      <c r="M827" s="13"/>
      <c r="N827" s="13"/>
    </row>
    <row r="828" spans="1:14" ht="99.75" customHeight="1" x14ac:dyDescent="0.2">
      <c r="A828" s="13" t="s">
        <v>1395</v>
      </c>
      <c r="B828" s="9" t="s">
        <v>1346</v>
      </c>
      <c r="C828" s="27" t="s">
        <v>713</v>
      </c>
      <c r="D828" s="27" t="s">
        <v>46</v>
      </c>
      <c r="E828" s="13" t="s">
        <v>775</v>
      </c>
      <c r="F828" s="13" t="s">
        <v>1514</v>
      </c>
      <c r="G828" s="13" t="s">
        <v>1515</v>
      </c>
      <c r="H828" s="13"/>
      <c r="I828" s="13">
        <v>1</v>
      </c>
      <c r="J828" s="13">
        <v>1</v>
      </c>
      <c r="K828" s="13"/>
      <c r="L828" s="13"/>
      <c r="M828" s="13"/>
      <c r="N828" s="13"/>
    </row>
    <row r="829" spans="1:14" ht="78.75" customHeight="1" x14ac:dyDescent="0.2">
      <c r="A829" s="13" t="s">
        <v>1396</v>
      </c>
      <c r="B829" s="9" t="s">
        <v>1347</v>
      </c>
      <c r="C829" s="27" t="s">
        <v>46</v>
      </c>
      <c r="D829" s="27" t="s">
        <v>713</v>
      </c>
      <c r="E829" s="13" t="s">
        <v>1516</v>
      </c>
      <c r="F829" s="13" t="s">
        <v>1517</v>
      </c>
      <c r="G829" s="13" t="s">
        <v>1518</v>
      </c>
      <c r="H829" s="13"/>
      <c r="I829" s="13">
        <v>1</v>
      </c>
      <c r="J829" s="13">
        <v>1</v>
      </c>
      <c r="K829" s="13"/>
      <c r="L829" s="13"/>
      <c r="M829" s="13"/>
      <c r="N829" s="13"/>
    </row>
    <row r="830" spans="1:14" ht="71.25" customHeight="1" x14ac:dyDescent="0.2">
      <c r="A830" s="13" t="s">
        <v>1397</v>
      </c>
      <c r="B830" s="9" t="s">
        <v>1348</v>
      </c>
      <c r="C830" s="27" t="s">
        <v>713</v>
      </c>
      <c r="D830" s="27" t="s">
        <v>46</v>
      </c>
      <c r="E830" s="13" t="s">
        <v>1485</v>
      </c>
      <c r="F830" s="13" t="s">
        <v>1519</v>
      </c>
      <c r="G830" s="13" t="s">
        <v>196</v>
      </c>
      <c r="H830" s="13"/>
      <c r="I830" s="13">
        <v>1</v>
      </c>
      <c r="J830" s="13">
        <v>1</v>
      </c>
      <c r="K830" s="13"/>
      <c r="L830" s="13"/>
      <c r="M830" s="13"/>
      <c r="N830" s="13"/>
    </row>
    <row r="831" spans="1:14" ht="61.5" customHeight="1" x14ac:dyDescent="0.2">
      <c r="A831" s="13" t="s">
        <v>1398</v>
      </c>
      <c r="B831" s="9" t="s">
        <v>1349</v>
      </c>
      <c r="C831" s="27" t="s">
        <v>713</v>
      </c>
      <c r="D831" s="27" t="s">
        <v>46</v>
      </c>
      <c r="E831" s="13" t="s">
        <v>1520</v>
      </c>
      <c r="F831" s="13" t="s">
        <v>1521</v>
      </c>
      <c r="G831" s="13"/>
      <c r="H831" s="13"/>
      <c r="I831" s="13">
        <v>1</v>
      </c>
      <c r="J831" s="13">
        <v>1</v>
      </c>
      <c r="K831" s="13"/>
      <c r="L831" s="13"/>
      <c r="M831" s="13"/>
      <c r="N831" s="13"/>
    </row>
    <row r="832" spans="1:14" ht="83.25" customHeight="1" x14ac:dyDescent="0.2">
      <c r="A832" s="13" t="s">
        <v>1399</v>
      </c>
      <c r="B832" s="9" t="s">
        <v>1350</v>
      </c>
      <c r="C832" s="27" t="s">
        <v>767</v>
      </c>
      <c r="D832" s="27" t="s">
        <v>1375</v>
      </c>
      <c r="E832" s="13" t="s">
        <v>1522</v>
      </c>
      <c r="F832" s="13"/>
      <c r="G832" s="13"/>
      <c r="H832" s="13"/>
      <c r="I832" s="13">
        <v>1</v>
      </c>
      <c r="J832" s="13">
        <v>1</v>
      </c>
      <c r="K832" s="13"/>
      <c r="L832" s="13"/>
      <c r="M832" s="13"/>
      <c r="N832" s="13"/>
    </row>
    <row r="833" spans="1:14" ht="48.75" customHeight="1" x14ac:dyDescent="0.2">
      <c r="A833" s="13" t="s">
        <v>8560</v>
      </c>
      <c r="B833" s="9" t="s">
        <v>8561</v>
      </c>
      <c r="C833" s="27" t="s">
        <v>1906</v>
      </c>
      <c r="D833" s="27" t="s">
        <v>8562</v>
      </c>
      <c r="E833" s="13" t="s">
        <v>8348</v>
      </c>
      <c r="F833" s="13"/>
      <c r="G833" s="13"/>
      <c r="H833" s="13"/>
      <c r="I833" s="13">
        <v>1</v>
      </c>
      <c r="J833" s="13"/>
      <c r="K833" s="13"/>
      <c r="L833" s="13"/>
      <c r="M833" s="13"/>
      <c r="N833" s="13"/>
    </row>
    <row r="834" spans="1:14" ht="75" customHeight="1" x14ac:dyDescent="0.2">
      <c r="A834" s="13" t="s">
        <v>1400</v>
      </c>
      <c r="B834" s="9" t="s">
        <v>1351</v>
      </c>
      <c r="C834" s="27" t="s">
        <v>714</v>
      </c>
      <c r="D834" s="27" t="s">
        <v>6243</v>
      </c>
      <c r="E834" s="13" t="s">
        <v>6244</v>
      </c>
      <c r="F834" s="13"/>
      <c r="G834" s="13"/>
      <c r="H834" s="13"/>
      <c r="I834" s="13"/>
      <c r="J834" s="13">
        <v>1</v>
      </c>
      <c r="K834" s="13"/>
      <c r="L834" s="13"/>
      <c r="M834" s="13"/>
      <c r="N834" s="13"/>
    </row>
    <row r="835" spans="1:14" ht="64.5" customHeight="1" x14ac:dyDescent="0.2">
      <c r="A835" s="13" t="s">
        <v>1401</v>
      </c>
      <c r="B835" s="9" t="s">
        <v>1352</v>
      </c>
      <c r="C835" s="27" t="s">
        <v>6243</v>
      </c>
      <c r="D835" s="27" t="s">
        <v>714</v>
      </c>
      <c r="E835" s="13" t="s">
        <v>6245</v>
      </c>
      <c r="F835" s="13"/>
      <c r="G835" s="13"/>
      <c r="H835" s="13"/>
      <c r="I835" s="13"/>
      <c r="J835" s="13">
        <v>1</v>
      </c>
      <c r="K835" s="13"/>
      <c r="L835" s="13"/>
      <c r="M835" s="13"/>
      <c r="N835" s="13"/>
    </row>
    <row r="836" spans="1:14" ht="75.75" customHeight="1" x14ac:dyDescent="0.2">
      <c r="A836" s="13" t="s">
        <v>1402</v>
      </c>
      <c r="B836" s="9" t="s">
        <v>1353</v>
      </c>
      <c r="C836" s="27" t="s">
        <v>714</v>
      </c>
      <c r="D836" s="27" t="s">
        <v>6243</v>
      </c>
      <c r="E836" s="13" t="s">
        <v>6246</v>
      </c>
      <c r="F836" s="13"/>
      <c r="G836" s="13"/>
      <c r="H836" s="13"/>
      <c r="I836" s="13"/>
      <c r="J836" s="13">
        <v>1</v>
      </c>
      <c r="K836" s="13"/>
      <c r="L836" s="13"/>
      <c r="M836" s="13"/>
      <c r="N836" s="13"/>
    </row>
    <row r="837" spans="1:14" ht="75.75" customHeight="1" x14ac:dyDescent="0.2">
      <c r="A837" s="13" t="s">
        <v>8563</v>
      </c>
      <c r="B837" s="9" t="s">
        <v>8564</v>
      </c>
      <c r="C837" s="27" t="s">
        <v>714</v>
      </c>
      <c r="D837" s="27" t="s">
        <v>8558</v>
      </c>
      <c r="E837" s="13" t="s">
        <v>8565</v>
      </c>
      <c r="F837" s="13"/>
      <c r="G837" s="13"/>
      <c r="H837" s="13"/>
      <c r="I837" s="13"/>
      <c r="J837" s="13">
        <v>1</v>
      </c>
      <c r="K837" s="13">
        <v>1</v>
      </c>
      <c r="L837" s="13"/>
      <c r="M837" s="13"/>
      <c r="N837" s="13"/>
    </row>
    <row r="838" spans="1:14" ht="73.5" customHeight="1" x14ac:dyDescent="0.2">
      <c r="A838" s="13" t="s">
        <v>1403</v>
      </c>
      <c r="B838" s="9" t="s">
        <v>1354</v>
      </c>
      <c r="C838" s="27" t="s">
        <v>715</v>
      </c>
      <c r="D838" s="27" t="s">
        <v>46</v>
      </c>
      <c r="E838" s="13" t="s">
        <v>775</v>
      </c>
      <c r="F838" s="13" t="s">
        <v>791</v>
      </c>
      <c r="G838" s="13" t="s">
        <v>1523</v>
      </c>
      <c r="H838" s="13"/>
      <c r="I838" s="13">
        <v>1</v>
      </c>
      <c r="J838" s="13">
        <v>1</v>
      </c>
      <c r="K838" s="13"/>
      <c r="L838" s="13">
        <v>1</v>
      </c>
      <c r="M838" s="13"/>
      <c r="N838" s="13"/>
    </row>
    <row r="839" spans="1:14" ht="58.5" customHeight="1" x14ac:dyDescent="0.2">
      <c r="A839" s="13" t="s">
        <v>1404</v>
      </c>
      <c r="B839" s="9" t="s">
        <v>1355</v>
      </c>
      <c r="C839" s="27" t="s">
        <v>715</v>
      </c>
      <c r="D839" s="27" t="s">
        <v>46</v>
      </c>
      <c r="E839" s="13" t="s">
        <v>1524</v>
      </c>
      <c r="F839" s="13" t="s">
        <v>791</v>
      </c>
      <c r="G839" s="13" t="s">
        <v>792</v>
      </c>
      <c r="H839" s="13"/>
      <c r="I839" s="13">
        <v>1</v>
      </c>
      <c r="J839" s="13">
        <v>1</v>
      </c>
      <c r="K839" s="13"/>
      <c r="L839" s="13">
        <v>1</v>
      </c>
      <c r="M839" s="13"/>
      <c r="N839" s="13"/>
    </row>
    <row r="840" spans="1:14" ht="64.5" customHeight="1" x14ac:dyDescent="0.2">
      <c r="A840" s="13" t="s">
        <v>1405</v>
      </c>
      <c r="B840" s="9" t="s">
        <v>1356</v>
      </c>
      <c r="C840" s="27" t="s">
        <v>715</v>
      </c>
      <c r="D840" s="27" t="s">
        <v>46</v>
      </c>
      <c r="E840" s="13" t="s">
        <v>1525</v>
      </c>
      <c r="F840" s="13" t="s">
        <v>1526</v>
      </c>
      <c r="G840" s="13"/>
      <c r="H840" s="13"/>
      <c r="I840" s="13">
        <v>1</v>
      </c>
      <c r="J840" s="13">
        <v>1</v>
      </c>
      <c r="K840" s="13"/>
      <c r="L840" s="13">
        <v>1</v>
      </c>
      <c r="M840" s="13"/>
      <c r="N840" s="13"/>
    </row>
    <row r="841" spans="1:14" ht="57.75" customHeight="1" x14ac:dyDescent="0.2">
      <c r="A841" s="13" t="s">
        <v>1406</v>
      </c>
      <c r="B841" s="9" t="s">
        <v>1357</v>
      </c>
      <c r="C841" s="27" t="s">
        <v>46</v>
      </c>
      <c r="D841" s="27" t="s">
        <v>715</v>
      </c>
      <c r="E841" s="13" t="s">
        <v>1457</v>
      </c>
      <c r="F841" s="13" t="s">
        <v>1527</v>
      </c>
      <c r="G841" s="13"/>
      <c r="H841" s="13"/>
      <c r="I841" s="13">
        <v>1</v>
      </c>
      <c r="J841" s="13">
        <v>1</v>
      </c>
      <c r="K841" s="13"/>
      <c r="L841" s="13">
        <v>1</v>
      </c>
      <c r="M841" s="13"/>
      <c r="N841" s="13"/>
    </row>
    <row r="842" spans="1:14" ht="81.75" customHeight="1" x14ac:dyDescent="0.2">
      <c r="A842" s="13" t="s">
        <v>1407</v>
      </c>
      <c r="B842" s="9" t="s">
        <v>1358</v>
      </c>
      <c r="C842" s="27" t="s">
        <v>715</v>
      </c>
      <c r="D842" s="27" t="s">
        <v>46</v>
      </c>
      <c r="E842" s="13" t="s">
        <v>1485</v>
      </c>
      <c r="F842" s="13" t="s">
        <v>1528</v>
      </c>
      <c r="G842" s="13"/>
      <c r="H842" s="13"/>
      <c r="I842" s="13">
        <v>1</v>
      </c>
      <c r="J842" s="13">
        <v>1</v>
      </c>
      <c r="K842" s="13"/>
      <c r="L842" s="13"/>
      <c r="M842" s="13"/>
      <c r="N842" s="13">
        <v>1</v>
      </c>
    </row>
    <row r="843" spans="1:14" ht="75" customHeight="1" x14ac:dyDescent="0.2">
      <c r="A843" s="13" t="s">
        <v>1408</v>
      </c>
      <c r="B843" s="9" t="s">
        <v>1359</v>
      </c>
      <c r="C843" s="27" t="s">
        <v>715</v>
      </c>
      <c r="D843" s="27" t="s">
        <v>46</v>
      </c>
      <c r="E843" s="13" t="s">
        <v>1529</v>
      </c>
      <c r="F843" s="13"/>
      <c r="G843" s="13"/>
      <c r="H843" s="13"/>
      <c r="I843" s="13">
        <v>1</v>
      </c>
      <c r="J843" s="13">
        <v>1</v>
      </c>
      <c r="K843" s="13"/>
      <c r="L843" s="13"/>
      <c r="M843" s="13">
        <v>1</v>
      </c>
      <c r="N843" s="13"/>
    </row>
    <row r="844" spans="1:14" ht="78.75" customHeight="1" x14ac:dyDescent="0.2">
      <c r="A844" s="13" t="s">
        <v>1409</v>
      </c>
      <c r="B844" s="9" t="s">
        <v>1360</v>
      </c>
      <c r="C844" s="27" t="s">
        <v>46</v>
      </c>
      <c r="D844" s="27" t="s">
        <v>715</v>
      </c>
      <c r="E844" s="13" t="s">
        <v>1530</v>
      </c>
      <c r="F844" s="13" t="s">
        <v>1531</v>
      </c>
      <c r="G844" s="13"/>
      <c r="H844" s="13"/>
      <c r="I844" s="13">
        <v>1</v>
      </c>
      <c r="J844" s="13">
        <v>1</v>
      </c>
      <c r="K844" s="13">
        <v>1</v>
      </c>
      <c r="L844" s="13"/>
      <c r="M844" s="13"/>
      <c r="N844" s="13"/>
    </row>
    <row r="845" spans="1:14" ht="63" customHeight="1" x14ac:dyDescent="0.2">
      <c r="A845" s="13" t="s">
        <v>1410</v>
      </c>
      <c r="B845" s="9" t="s">
        <v>1361</v>
      </c>
      <c r="C845" s="27" t="s">
        <v>715</v>
      </c>
      <c r="D845" s="27" t="s">
        <v>46</v>
      </c>
      <c r="E845" s="13" t="s">
        <v>1532</v>
      </c>
      <c r="F845" s="13"/>
      <c r="G845" s="13"/>
      <c r="H845" s="13"/>
      <c r="I845" s="13">
        <v>1</v>
      </c>
      <c r="J845" s="13">
        <v>1</v>
      </c>
      <c r="K845" s="13"/>
      <c r="L845" s="13"/>
      <c r="M845" s="13"/>
      <c r="N845" s="13"/>
    </row>
    <row r="846" spans="1:14" ht="75" customHeight="1" x14ac:dyDescent="0.2">
      <c r="A846" s="13" t="s">
        <v>1411</v>
      </c>
      <c r="B846" s="9" t="s">
        <v>1362</v>
      </c>
      <c r="C846" s="27" t="s">
        <v>715</v>
      </c>
      <c r="D846" s="27" t="s">
        <v>46</v>
      </c>
      <c r="E846" s="13" t="s">
        <v>1533</v>
      </c>
      <c r="F846" s="13" t="s">
        <v>1534</v>
      </c>
      <c r="G846" s="13"/>
      <c r="H846" s="13"/>
      <c r="I846" s="13">
        <v>1</v>
      </c>
      <c r="J846" s="13">
        <v>1</v>
      </c>
      <c r="K846" s="13"/>
      <c r="L846" s="13"/>
      <c r="M846" s="13"/>
      <c r="N846" s="13"/>
    </row>
    <row r="847" spans="1:14" ht="58.5" customHeight="1" x14ac:dyDescent="0.2">
      <c r="A847" s="13" t="s">
        <v>1412</v>
      </c>
      <c r="B847" s="9" t="s">
        <v>1363</v>
      </c>
      <c r="C847" s="27" t="s">
        <v>719</v>
      </c>
      <c r="D847" s="27" t="s">
        <v>718</v>
      </c>
      <c r="E847" s="13" t="s">
        <v>19</v>
      </c>
      <c r="F847" s="13"/>
      <c r="G847" s="13"/>
      <c r="H847" s="13"/>
      <c r="I847" s="13"/>
      <c r="J847" s="13">
        <v>1</v>
      </c>
      <c r="K847" s="13"/>
      <c r="L847" s="13"/>
      <c r="M847" s="13"/>
      <c r="N847" s="13"/>
    </row>
    <row r="848" spans="1:14" ht="53.25" customHeight="1" x14ac:dyDescent="0.2">
      <c r="A848" s="13" t="s">
        <v>8566</v>
      </c>
      <c r="B848" s="9" t="s">
        <v>8567</v>
      </c>
      <c r="C848" s="27" t="s">
        <v>718</v>
      </c>
      <c r="D848" s="27" t="s">
        <v>2441</v>
      </c>
      <c r="E848" s="13" t="s">
        <v>8568</v>
      </c>
      <c r="F848" s="13" t="s">
        <v>8569</v>
      </c>
      <c r="G848" s="13"/>
      <c r="H848" s="13"/>
      <c r="I848" s="13">
        <v>1</v>
      </c>
      <c r="J848" s="13"/>
      <c r="K848" s="13"/>
      <c r="L848" s="13"/>
      <c r="M848" s="13"/>
      <c r="N848" s="13"/>
    </row>
    <row r="849" spans="1:14" ht="61.5" customHeight="1" x14ac:dyDescent="0.2">
      <c r="A849" s="13" t="s">
        <v>1413</v>
      </c>
      <c r="B849" s="9" t="s">
        <v>1364</v>
      </c>
      <c r="C849" s="27" t="s">
        <v>127</v>
      </c>
      <c r="D849" s="27" t="s">
        <v>439</v>
      </c>
      <c r="E849" s="13" t="s">
        <v>1457</v>
      </c>
      <c r="F849" s="13"/>
      <c r="G849" s="13"/>
      <c r="H849" s="13"/>
      <c r="I849" s="13">
        <v>1</v>
      </c>
      <c r="J849" s="13">
        <v>1</v>
      </c>
      <c r="K849" s="13"/>
      <c r="L849" s="13"/>
      <c r="M849" s="13"/>
      <c r="N849" s="13"/>
    </row>
    <row r="850" spans="1:14" ht="70.5" customHeight="1" x14ac:dyDescent="0.2">
      <c r="A850" s="13" t="s">
        <v>1414</v>
      </c>
      <c r="B850" s="9" t="s">
        <v>1365</v>
      </c>
      <c r="C850" s="27" t="s">
        <v>127</v>
      </c>
      <c r="D850" s="27" t="s">
        <v>379</v>
      </c>
      <c r="E850" s="13" t="s">
        <v>1535</v>
      </c>
      <c r="F850" s="13" t="s">
        <v>1536</v>
      </c>
      <c r="G850" s="13"/>
      <c r="H850" s="13"/>
      <c r="I850" s="13">
        <v>1</v>
      </c>
      <c r="J850" s="13">
        <v>1</v>
      </c>
      <c r="K850" s="13"/>
      <c r="L850" s="13"/>
      <c r="M850" s="13"/>
      <c r="N850" s="13"/>
    </row>
    <row r="851" spans="1:14" ht="71.25" customHeight="1" x14ac:dyDescent="0.2">
      <c r="A851" s="13" t="s">
        <v>1415</v>
      </c>
      <c r="B851" s="9" t="s">
        <v>1366</v>
      </c>
      <c r="C851" s="27" t="s">
        <v>43</v>
      </c>
      <c r="D851" s="27" t="s">
        <v>1376</v>
      </c>
      <c r="E851" s="13" t="s">
        <v>1537</v>
      </c>
      <c r="F851" s="13"/>
      <c r="G851" s="13"/>
      <c r="H851" s="13"/>
      <c r="I851" s="13">
        <v>1</v>
      </c>
      <c r="J851" s="13">
        <v>1</v>
      </c>
      <c r="K851" s="13"/>
      <c r="L851" s="13"/>
      <c r="M851" s="13">
        <v>1</v>
      </c>
      <c r="N851" s="13"/>
    </row>
    <row r="852" spans="1:14" ht="73.5" customHeight="1" x14ac:dyDescent="0.2">
      <c r="A852" s="13" t="s">
        <v>1416</v>
      </c>
      <c r="B852" s="9" t="s">
        <v>1367</v>
      </c>
      <c r="C852" s="27" t="s">
        <v>1377</v>
      </c>
      <c r="D852" s="27" t="s">
        <v>95</v>
      </c>
      <c r="E852" s="13" t="s">
        <v>1538</v>
      </c>
      <c r="F852" s="13"/>
      <c r="G852" s="13"/>
      <c r="H852" s="13"/>
      <c r="I852" s="13">
        <v>1</v>
      </c>
      <c r="J852" s="13">
        <v>1</v>
      </c>
      <c r="K852" s="13"/>
      <c r="L852" s="13"/>
      <c r="M852" s="13"/>
      <c r="N852" s="13">
        <v>1</v>
      </c>
    </row>
    <row r="853" spans="1:14" ht="74.25" customHeight="1" x14ac:dyDescent="0.2">
      <c r="A853" s="13" t="s">
        <v>8570</v>
      </c>
      <c r="B853" s="9" t="s">
        <v>1368</v>
      </c>
      <c r="C853" s="27" t="s">
        <v>48</v>
      </c>
      <c r="D853" s="27" t="s">
        <v>127</v>
      </c>
      <c r="E853" s="13" t="s">
        <v>1533</v>
      </c>
      <c r="F853" s="13"/>
      <c r="G853" s="13"/>
      <c r="H853" s="13"/>
      <c r="I853" s="13">
        <v>1</v>
      </c>
      <c r="J853" s="13">
        <v>1</v>
      </c>
      <c r="K853" s="13"/>
      <c r="L853" s="13"/>
      <c r="M853" s="13"/>
      <c r="N853" s="13"/>
    </row>
    <row r="854" spans="1:14" ht="55.5" customHeight="1" x14ac:dyDescent="0.2">
      <c r="A854" s="13"/>
      <c r="B854" s="9"/>
      <c r="C854" s="27"/>
      <c r="D854" s="27"/>
      <c r="E854" s="13"/>
      <c r="F854" s="13"/>
      <c r="G854" s="13"/>
      <c r="H854" s="13"/>
      <c r="I854" s="40">
        <f t="shared" ref="I854:N854" si="9">SUM(I797:I853)</f>
        <v>51</v>
      </c>
      <c r="J854" s="40">
        <f t="shared" si="9"/>
        <v>53</v>
      </c>
      <c r="K854" s="40">
        <f t="shared" si="9"/>
        <v>5</v>
      </c>
      <c r="L854" s="40">
        <f t="shared" si="9"/>
        <v>8</v>
      </c>
      <c r="M854" s="40">
        <f t="shared" si="9"/>
        <v>3</v>
      </c>
      <c r="N854" s="40">
        <f t="shared" si="9"/>
        <v>4</v>
      </c>
    </row>
    <row r="855" spans="1:14" ht="42.75" x14ac:dyDescent="0.2">
      <c r="A855" s="13"/>
      <c r="B855" s="21" t="s">
        <v>4605</v>
      </c>
      <c r="C855" s="17"/>
      <c r="D855" s="17"/>
      <c r="E855" s="7"/>
      <c r="F855" s="7"/>
      <c r="G855" s="7"/>
      <c r="H855" s="7"/>
      <c r="I855" s="24"/>
      <c r="J855" s="24"/>
      <c r="K855" s="24"/>
      <c r="L855" s="24"/>
      <c r="M855" s="24"/>
      <c r="N855" s="24"/>
    </row>
    <row r="856" spans="1:14" ht="51" customHeight="1" x14ac:dyDescent="0.2">
      <c r="A856" s="13" t="s">
        <v>1539</v>
      </c>
      <c r="B856" s="9" t="s">
        <v>1540</v>
      </c>
      <c r="C856" s="27" t="s">
        <v>1620</v>
      </c>
      <c r="D856" s="27" t="s">
        <v>422</v>
      </c>
      <c r="E856" s="13" t="s">
        <v>1737</v>
      </c>
      <c r="F856" s="13"/>
      <c r="G856" s="13"/>
      <c r="H856" s="13"/>
      <c r="I856" s="13">
        <v>1</v>
      </c>
      <c r="J856" s="13"/>
      <c r="K856" s="13">
        <v>1</v>
      </c>
      <c r="L856" s="13"/>
      <c r="M856" s="13"/>
      <c r="N856" s="13"/>
    </row>
    <row r="857" spans="1:14" ht="37.5" x14ac:dyDescent="0.2">
      <c r="A857" s="13" t="s">
        <v>1660</v>
      </c>
      <c r="B857" s="9" t="s">
        <v>1541</v>
      </c>
      <c r="C857" s="27" t="s">
        <v>422</v>
      </c>
      <c r="D857" s="27" t="s">
        <v>1620</v>
      </c>
      <c r="E857" s="13" t="s">
        <v>1738</v>
      </c>
      <c r="F857" s="13"/>
      <c r="G857" s="13"/>
      <c r="H857" s="13"/>
      <c r="I857" s="13">
        <v>1</v>
      </c>
      <c r="J857" s="13"/>
      <c r="K857" s="13">
        <v>1</v>
      </c>
      <c r="L857" s="13"/>
      <c r="M857" s="13"/>
      <c r="N857" s="13"/>
    </row>
    <row r="858" spans="1:14" ht="62.25" customHeight="1" x14ac:dyDescent="0.2">
      <c r="A858" s="13" t="s">
        <v>8571</v>
      </c>
      <c r="B858" s="9" t="s">
        <v>8572</v>
      </c>
      <c r="C858" s="27" t="s">
        <v>422</v>
      </c>
      <c r="D858" s="27" t="s">
        <v>1620</v>
      </c>
      <c r="E858" s="13" t="s">
        <v>8573</v>
      </c>
      <c r="F858" s="13"/>
      <c r="G858" s="13"/>
      <c r="H858" s="13"/>
      <c r="I858" s="13">
        <v>1</v>
      </c>
      <c r="J858" s="13">
        <v>1</v>
      </c>
      <c r="K858" s="13">
        <v>1</v>
      </c>
      <c r="L858" s="13"/>
      <c r="M858" s="13"/>
      <c r="N858" s="13">
        <v>1</v>
      </c>
    </row>
    <row r="859" spans="1:14" ht="54" customHeight="1" x14ac:dyDescent="0.2">
      <c r="A859" s="13" t="s">
        <v>1661</v>
      </c>
      <c r="B859" s="9" t="s">
        <v>1542</v>
      </c>
      <c r="C859" s="27" t="s">
        <v>1620</v>
      </c>
      <c r="D859" s="27" t="s">
        <v>1621</v>
      </c>
      <c r="E859" s="13" t="s">
        <v>1739</v>
      </c>
      <c r="F859" s="13"/>
      <c r="G859" s="13"/>
      <c r="H859" s="13"/>
      <c r="I859" s="13">
        <v>1</v>
      </c>
      <c r="J859" s="13">
        <v>1</v>
      </c>
      <c r="K859" s="13"/>
      <c r="L859" s="13"/>
      <c r="M859" s="13"/>
      <c r="N859" s="13"/>
    </row>
    <row r="860" spans="1:14" ht="56.25" x14ac:dyDescent="0.2">
      <c r="A860" s="13" t="s">
        <v>1662</v>
      </c>
      <c r="B860" s="9" t="s">
        <v>1543</v>
      </c>
      <c r="C860" s="27" t="s">
        <v>1624</v>
      </c>
      <c r="D860" s="27" t="s">
        <v>1625</v>
      </c>
      <c r="E860" s="13" t="s">
        <v>1740</v>
      </c>
      <c r="F860" s="13"/>
      <c r="G860" s="13"/>
      <c r="H860" s="13"/>
      <c r="I860" s="13"/>
      <c r="J860" s="13"/>
      <c r="K860" s="13">
        <v>1</v>
      </c>
      <c r="L860" s="13"/>
      <c r="M860" s="13"/>
      <c r="N860" s="13"/>
    </row>
    <row r="861" spans="1:14" ht="79.5" customHeight="1" x14ac:dyDescent="0.2">
      <c r="A861" s="13" t="s">
        <v>1663</v>
      </c>
      <c r="B861" s="9" t="s">
        <v>1544</v>
      </c>
      <c r="C861" s="27" t="s">
        <v>1626</v>
      </c>
      <c r="D861" s="27" t="s">
        <v>1623</v>
      </c>
      <c r="E861" s="13" t="s">
        <v>1741</v>
      </c>
      <c r="F861" s="13"/>
      <c r="G861" s="13"/>
      <c r="H861" s="13"/>
      <c r="I861" s="13"/>
      <c r="J861" s="13"/>
      <c r="K861" s="13">
        <v>1</v>
      </c>
      <c r="L861" s="13"/>
      <c r="M861" s="13"/>
      <c r="N861" s="13"/>
    </row>
    <row r="862" spans="1:14" ht="65.25" customHeight="1" x14ac:dyDescent="0.2">
      <c r="A862" s="13" t="s">
        <v>1664</v>
      </c>
      <c r="B862" s="9" t="s">
        <v>1545</v>
      </c>
      <c r="C862" s="27" t="s">
        <v>420</v>
      </c>
      <c r="D862" s="27" t="s">
        <v>1620</v>
      </c>
      <c r="E862" s="13" t="s">
        <v>1742</v>
      </c>
      <c r="F862" s="13" t="s">
        <v>1743</v>
      </c>
      <c r="G862" s="13"/>
      <c r="H862" s="13"/>
      <c r="I862" s="13"/>
      <c r="J862" s="13"/>
      <c r="K862" s="13">
        <v>1</v>
      </c>
      <c r="L862" s="13"/>
      <c r="M862" s="13"/>
      <c r="N862" s="13"/>
    </row>
    <row r="863" spans="1:14" ht="72" customHeight="1" x14ac:dyDescent="0.2">
      <c r="A863" s="13" t="s">
        <v>1665</v>
      </c>
      <c r="B863" s="9" t="s">
        <v>1546</v>
      </c>
      <c r="C863" s="27" t="s">
        <v>212</v>
      </c>
      <c r="D863" s="27" t="s">
        <v>422</v>
      </c>
      <c r="E863" s="13" t="s">
        <v>1744</v>
      </c>
      <c r="F863" s="13" t="s">
        <v>1745</v>
      </c>
      <c r="G863" s="13"/>
      <c r="H863" s="13"/>
      <c r="I863" s="13"/>
      <c r="J863" s="13"/>
      <c r="K863" s="13">
        <v>1</v>
      </c>
      <c r="L863" s="13"/>
      <c r="M863" s="13"/>
      <c r="N863" s="13"/>
    </row>
    <row r="864" spans="1:14" ht="53.25" customHeight="1" x14ac:dyDescent="0.2">
      <c r="A864" s="13" t="s">
        <v>1666</v>
      </c>
      <c r="B864" s="9" t="s">
        <v>1547</v>
      </c>
      <c r="C864" s="27" t="s">
        <v>212</v>
      </c>
      <c r="D864" s="27" t="s">
        <v>422</v>
      </c>
      <c r="E864" s="13" t="s">
        <v>1746</v>
      </c>
      <c r="F864" s="13"/>
      <c r="G864" s="13"/>
      <c r="H864" s="13"/>
      <c r="I864" s="13"/>
      <c r="J864" s="13"/>
      <c r="K864" s="13">
        <v>1</v>
      </c>
      <c r="L864" s="13"/>
      <c r="M864" s="13"/>
      <c r="N864" s="13"/>
    </row>
    <row r="865" spans="1:14" ht="50.25" customHeight="1" x14ac:dyDescent="0.2">
      <c r="A865" s="13" t="s">
        <v>1667</v>
      </c>
      <c r="B865" s="9" t="s">
        <v>1548</v>
      </c>
      <c r="C865" s="27" t="s">
        <v>422</v>
      </c>
      <c r="D865" s="27" t="s">
        <v>212</v>
      </c>
      <c r="E865" s="13" t="s">
        <v>1747</v>
      </c>
      <c r="F865" s="13" t="s">
        <v>1748</v>
      </c>
      <c r="G865" s="13"/>
      <c r="H865" s="13"/>
      <c r="I865" s="13"/>
      <c r="J865" s="13"/>
      <c r="K865" s="13">
        <v>1</v>
      </c>
      <c r="L865" s="13"/>
      <c r="M865" s="13"/>
      <c r="N865" s="13"/>
    </row>
    <row r="866" spans="1:14" ht="51" customHeight="1" x14ac:dyDescent="0.2">
      <c r="A866" s="13" t="s">
        <v>1668</v>
      </c>
      <c r="B866" s="9" t="s">
        <v>1549</v>
      </c>
      <c r="C866" s="27" t="s">
        <v>212</v>
      </c>
      <c r="D866" s="27" t="s">
        <v>422</v>
      </c>
      <c r="E866" s="13" t="s">
        <v>1749</v>
      </c>
      <c r="F866" s="13" t="s">
        <v>1750</v>
      </c>
      <c r="G866" s="13"/>
      <c r="H866" s="13"/>
      <c r="I866" s="13"/>
      <c r="J866" s="13"/>
      <c r="K866" s="13">
        <v>1</v>
      </c>
      <c r="L866" s="13"/>
      <c r="M866" s="13"/>
      <c r="N866" s="13"/>
    </row>
    <row r="867" spans="1:14" ht="72.75" customHeight="1" x14ac:dyDescent="0.2">
      <c r="A867" s="13" t="s">
        <v>1669</v>
      </c>
      <c r="B867" s="9" t="s">
        <v>1550</v>
      </c>
      <c r="C867" s="27" t="s">
        <v>1622</v>
      </c>
      <c r="D867" s="27" t="s">
        <v>1620</v>
      </c>
      <c r="E867" s="13" t="s">
        <v>1751</v>
      </c>
      <c r="F867" s="13"/>
      <c r="G867" s="13"/>
      <c r="H867" s="13"/>
      <c r="I867" s="13"/>
      <c r="J867" s="13">
        <v>1</v>
      </c>
      <c r="K867" s="13">
        <v>1</v>
      </c>
      <c r="L867" s="13"/>
      <c r="M867" s="13"/>
      <c r="N867" s="13"/>
    </row>
    <row r="868" spans="1:14" ht="72" customHeight="1" x14ac:dyDescent="0.2">
      <c r="A868" s="13" t="s">
        <v>8574</v>
      </c>
      <c r="B868" s="9" t="s">
        <v>1551</v>
      </c>
      <c r="C868" s="27" t="s">
        <v>212</v>
      </c>
      <c r="D868" s="27" t="s">
        <v>422</v>
      </c>
      <c r="E868" s="13" t="s">
        <v>1752</v>
      </c>
      <c r="F868" s="13" t="s">
        <v>1753</v>
      </c>
      <c r="G868" s="13"/>
      <c r="H868" s="13"/>
      <c r="I868" s="13"/>
      <c r="J868" s="13">
        <v>1</v>
      </c>
      <c r="K868" s="13">
        <v>1</v>
      </c>
      <c r="L868" s="13"/>
      <c r="M868" s="13"/>
      <c r="N868" s="13"/>
    </row>
    <row r="869" spans="1:14" ht="73.5" customHeight="1" x14ac:dyDescent="0.2">
      <c r="A869" s="13" t="s">
        <v>1670</v>
      </c>
      <c r="B869" s="9" t="s">
        <v>1552</v>
      </c>
      <c r="C869" s="27" t="s">
        <v>422</v>
      </c>
      <c r="D869" s="27" t="s">
        <v>212</v>
      </c>
      <c r="E869" s="13" t="s">
        <v>1754</v>
      </c>
      <c r="F869" s="13"/>
      <c r="G869" s="13"/>
      <c r="H869" s="13"/>
      <c r="I869" s="13">
        <v>1</v>
      </c>
      <c r="J869" s="13"/>
      <c r="K869" s="13">
        <v>1</v>
      </c>
      <c r="L869" s="13"/>
      <c r="M869" s="13"/>
      <c r="N869" s="13"/>
    </row>
    <row r="870" spans="1:14" ht="73.5" customHeight="1" x14ac:dyDescent="0.2">
      <c r="A870" s="13" t="s">
        <v>8575</v>
      </c>
      <c r="B870" s="9" t="s">
        <v>8576</v>
      </c>
      <c r="C870" s="27" t="s">
        <v>8577</v>
      </c>
      <c r="D870" s="27" t="s">
        <v>1620</v>
      </c>
      <c r="E870" s="13" t="s">
        <v>8578</v>
      </c>
      <c r="F870" s="13" t="s">
        <v>9157</v>
      </c>
      <c r="G870" s="13"/>
      <c r="H870" s="13"/>
      <c r="I870" s="13"/>
      <c r="J870" s="13">
        <v>1</v>
      </c>
      <c r="K870" s="13"/>
      <c r="L870" s="13">
        <v>1</v>
      </c>
      <c r="M870" s="13"/>
      <c r="N870" s="13"/>
    </row>
    <row r="871" spans="1:14" ht="51.75" customHeight="1" x14ac:dyDescent="0.2">
      <c r="A871" s="13" t="s">
        <v>8579</v>
      </c>
      <c r="B871" s="9" t="s">
        <v>8580</v>
      </c>
      <c r="C871" s="27" t="s">
        <v>1622</v>
      </c>
      <c r="D871" s="27" t="s">
        <v>1620</v>
      </c>
      <c r="E871" s="13" t="s">
        <v>8581</v>
      </c>
      <c r="F871" s="13"/>
      <c r="G871" s="13"/>
      <c r="H871" s="13"/>
      <c r="I871" s="13"/>
      <c r="J871" s="13">
        <v>1</v>
      </c>
      <c r="K871" s="13">
        <v>1</v>
      </c>
      <c r="L871" s="13">
        <v>1</v>
      </c>
      <c r="M871" s="13"/>
      <c r="N871" s="13"/>
    </row>
    <row r="872" spans="1:14" ht="71.25" customHeight="1" x14ac:dyDescent="0.2">
      <c r="A872" s="13" t="s">
        <v>1671</v>
      </c>
      <c r="B872" s="9" t="s">
        <v>1553</v>
      </c>
      <c r="C872" s="27" t="s">
        <v>1628</v>
      </c>
      <c r="D872" s="27" t="s">
        <v>24</v>
      </c>
      <c r="E872" s="13" t="s">
        <v>1755</v>
      </c>
      <c r="F872" s="13"/>
      <c r="G872" s="13"/>
      <c r="H872" s="13"/>
      <c r="I872" s="13"/>
      <c r="J872" s="13"/>
      <c r="K872" s="13">
        <v>1</v>
      </c>
      <c r="L872" s="13"/>
      <c r="M872" s="13"/>
      <c r="N872" s="13"/>
    </row>
    <row r="873" spans="1:14" ht="56.25" x14ac:dyDescent="0.2">
      <c r="A873" s="13" t="s">
        <v>1672</v>
      </c>
      <c r="B873" s="9" t="s">
        <v>1554</v>
      </c>
      <c r="C873" s="27" t="s">
        <v>1629</v>
      </c>
      <c r="D873" s="27" t="s">
        <v>1630</v>
      </c>
      <c r="E873" s="13" t="s">
        <v>1756</v>
      </c>
      <c r="F873" s="13" t="s">
        <v>1757</v>
      </c>
      <c r="G873" s="13"/>
      <c r="H873" s="13"/>
      <c r="I873" s="13">
        <v>1</v>
      </c>
      <c r="J873" s="13">
        <v>1</v>
      </c>
      <c r="K873" s="13">
        <v>1</v>
      </c>
      <c r="L873" s="13"/>
      <c r="M873" s="13"/>
      <c r="N873" s="13"/>
    </row>
    <row r="874" spans="1:14" ht="56.25" x14ac:dyDescent="0.2">
      <c r="A874" s="13" t="s">
        <v>1673</v>
      </c>
      <c r="B874" s="9" t="s">
        <v>1555</v>
      </c>
      <c r="C874" s="27" t="s">
        <v>1629</v>
      </c>
      <c r="D874" s="27" t="s">
        <v>1630</v>
      </c>
      <c r="E874" s="13" t="s">
        <v>1760</v>
      </c>
      <c r="F874" s="13"/>
      <c r="G874" s="13"/>
      <c r="H874" s="13"/>
      <c r="I874" s="13">
        <v>1</v>
      </c>
      <c r="J874" s="13">
        <v>1</v>
      </c>
      <c r="K874" s="13">
        <v>1</v>
      </c>
      <c r="L874" s="13"/>
      <c r="M874" s="13"/>
      <c r="N874" s="13"/>
    </row>
    <row r="875" spans="1:14" ht="75" x14ac:dyDescent="0.2">
      <c r="A875" s="13" t="s">
        <v>1674</v>
      </c>
      <c r="B875" s="9" t="s">
        <v>1556</v>
      </c>
      <c r="C875" s="27" t="s">
        <v>1632</v>
      </c>
      <c r="D875" s="27" t="s">
        <v>1633</v>
      </c>
      <c r="E875" s="13" t="s">
        <v>1758</v>
      </c>
      <c r="F875" s="13" t="s">
        <v>1759</v>
      </c>
      <c r="G875" s="13"/>
      <c r="H875" s="13"/>
      <c r="I875" s="13"/>
      <c r="J875" s="13">
        <v>1</v>
      </c>
      <c r="K875" s="13">
        <v>1</v>
      </c>
      <c r="L875" s="13"/>
      <c r="M875" s="13"/>
      <c r="N875" s="13"/>
    </row>
    <row r="876" spans="1:14" ht="75" x14ac:dyDescent="0.2">
      <c r="A876" s="13" t="s">
        <v>1675</v>
      </c>
      <c r="B876" s="9" t="s">
        <v>1557</v>
      </c>
      <c r="C876" s="27" t="s">
        <v>1634</v>
      </c>
      <c r="D876" s="27" t="s">
        <v>1635</v>
      </c>
      <c r="E876" s="13" t="s">
        <v>1761</v>
      </c>
      <c r="F876" s="13"/>
      <c r="G876" s="13"/>
      <c r="H876" s="13"/>
      <c r="I876" s="13"/>
      <c r="J876" s="13">
        <v>1</v>
      </c>
      <c r="K876" s="13">
        <v>1</v>
      </c>
      <c r="L876" s="13"/>
      <c r="M876" s="13"/>
      <c r="N876" s="13">
        <v>1</v>
      </c>
    </row>
    <row r="877" spans="1:14" ht="48.75" customHeight="1" x14ac:dyDescent="0.2">
      <c r="A877" s="13" t="s">
        <v>1676</v>
      </c>
      <c r="B877" s="9" t="s">
        <v>1558</v>
      </c>
      <c r="C877" s="27" t="s">
        <v>1628</v>
      </c>
      <c r="D877" s="27" t="s">
        <v>24</v>
      </c>
      <c r="E877" s="13" t="s">
        <v>1762</v>
      </c>
      <c r="F877" s="13"/>
      <c r="G877" s="13"/>
      <c r="H877" s="13"/>
      <c r="I877" s="13"/>
      <c r="J877" s="13">
        <v>1</v>
      </c>
      <c r="K877" s="13">
        <v>1</v>
      </c>
      <c r="L877" s="13"/>
      <c r="M877" s="13"/>
      <c r="N877" s="13"/>
    </row>
    <row r="878" spans="1:14" ht="56.25" x14ac:dyDescent="0.2">
      <c r="A878" s="13" t="s">
        <v>1677</v>
      </c>
      <c r="B878" s="9" t="s">
        <v>1559</v>
      </c>
      <c r="C878" s="27" t="s">
        <v>1628</v>
      </c>
      <c r="D878" s="27" t="s">
        <v>1636</v>
      </c>
      <c r="E878" s="13" t="s">
        <v>1763</v>
      </c>
      <c r="F878" s="13"/>
      <c r="G878" s="13"/>
      <c r="H878" s="13"/>
      <c r="I878" s="13">
        <v>1</v>
      </c>
      <c r="J878" s="13">
        <v>1</v>
      </c>
      <c r="K878" s="13">
        <v>1</v>
      </c>
      <c r="L878" s="13"/>
      <c r="M878" s="13"/>
      <c r="N878" s="13"/>
    </row>
    <row r="879" spans="1:14" ht="51" customHeight="1" x14ac:dyDescent="0.2">
      <c r="A879" s="13" t="s">
        <v>1678</v>
      </c>
      <c r="B879" s="9" t="s">
        <v>1560</v>
      </c>
      <c r="C879" s="27" t="s">
        <v>1637</v>
      </c>
      <c r="D879" s="27" t="s">
        <v>1631</v>
      </c>
      <c r="E879" s="13" t="s">
        <v>1764</v>
      </c>
      <c r="F879" s="13" t="s">
        <v>1765</v>
      </c>
      <c r="G879" s="13"/>
      <c r="H879" s="13"/>
      <c r="I879" s="13"/>
      <c r="J879" s="13">
        <v>1</v>
      </c>
      <c r="K879" s="13"/>
      <c r="L879" s="13"/>
      <c r="M879" s="13"/>
      <c r="N879" s="13"/>
    </row>
    <row r="880" spans="1:14" ht="131.25" x14ac:dyDescent="0.2">
      <c r="A880" s="13" t="s">
        <v>1679</v>
      </c>
      <c r="B880" s="9" t="s">
        <v>1561</v>
      </c>
      <c r="C880" s="27" t="s">
        <v>1638</v>
      </c>
      <c r="D880" s="27" t="s">
        <v>1639</v>
      </c>
      <c r="E880" s="13" t="s">
        <v>1766</v>
      </c>
      <c r="F880" s="13" t="s">
        <v>1767</v>
      </c>
      <c r="G880" s="13" t="s">
        <v>1768</v>
      </c>
      <c r="H880" s="13"/>
      <c r="I880" s="13"/>
      <c r="J880" s="13">
        <v>1</v>
      </c>
      <c r="K880" s="13">
        <v>1</v>
      </c>
      <c r="L880" s="13"/>
      <c r="M880" s="13"/>
      <c r="N880" s="13"/>
    </row>
    <row r="881" spans="1:14" ht="75" x14ac:dyDescent="0.2">
      <c r="A881" s="13" t="s">
        <v>1680</v>
      </c>
      <c r="B881" s="9" t="s">
        <v>1562</v>
      </c>
      <c r="C881" s="27" t="s">
        <v>1631</v>
      </c>
      <c r="D881" s="27" t="s">
        <v>1640</v>
      </c>
      <c r="E881" s="13" t="s">
        <v>1769</v>
      </c>
      <c r="F881" s="13"/>
      <c r="G881" s="13"/>
      <c r="H881" s="13"/>
      <c r="I881" s="13"/>
      <c r="J881" s="13">
        <v>1</v>
      </c>
      <c r="K881" s="13">
        <v>1</v>
      </c>
      <c r="L881" s="13"/>
      <c r="M881" s="13"/>
      <c r="N881" s="13"/>
    </row>
    <row r="882" spans="1:14" ht="51.75" customHeight="1" x14ac:dyDescent="0.2">
      <c r="A882" s="13" t="s">
        <v>1681</v>
      </c>
      <c r="B882" s="9" t="s">
        <v>1563</v>
      </c>
      <c r="C882" s="27" t="s">
        <v>1628</v>
      </c>
      <c r="D882" s="27" t="s">
        <v>1620</v>
      </c>
      <c r="E882" s="13" t="s">
        <v>1770</v>
      </c>
      <c r="F882" s="13" t="s">
        <v>1771</v>
      </c>
      <c r="G882" s="13"/>
      <c r="H882" s="13"/>
      <c r="I882" s="13"/>
      <c r="J882" s="13">
        <v>1</v>
      </c>
      <c r="K882" s="13"/>
      <c r="L882" s="13"/>
      <c r="M882" s="13">
        <v>1</v>
      </c>
      <c r="N882" s="13"/>
    </row>
    <row r="883" spans="1:14" ht="81" customHeight="1" x14ac:dyDescent="0.2">
      <c r="A883" s="13" t="s">
        <v>1682</v>
      </c>
      <c r="B883" s="9" t="s">
        <v>1564</v>
      </c>
      <c r="C883" s="27" t="s">
        <v>1641</v>
      </c>
      <c r="D883" s="27" t="s">
        <v>1620</v>
      </c>
      <c r="E883" s="13" t="s">
        <v>1772</v>
      </c>
      <c r="F883" s="13"/>
      <c r="G883" s="13"/>
      <c r="H883" s="13"/>
      <c r="I883" s="13"/>
      <c r="J883" s="13">
        <v>1</v>
      </c>
      <c r="K883" s="13"/>
      <c r="L883" s="13"/>
      <c r="M883" s="13"/>
      <c r="N883" s="13">
        <v>1</v>
      </c>
    </row>
    <row r="884" spans="1:14" ht="75" customHeight="1" x14ac:dyDescent="0.2">
      <c r="A884" s="13" t="s">
        <v>1683</v>
      </c>
      <c r="B884" s="9" t="s">
        <v>1565</v>
      </c>
      <c r="C884" s="27" t="s">
        <v>1620</v>
      </c>
      <c r="D884" s="27" t="s">
        <v>1641</v>
      </c>
      <c r="E884" s="13" t="s">
        <v>1773</v>
      </c>
      <c r="F884" s="13" t="s">
        <v>1774</v>
      </c>
      <c r="G884" s="13"/>
      <c r="H884" s="13"/>
      <c r="I884" s="13"/>
      <c r="J884" s="13">
        <v>1</v>
      </c>
      <c r="K884" s="13"/>
      <c r="L884" s="13"/>
      <c r="M884" s="13"/>
      <c r="N884" s="13">
        <v>1</v>
      </c>
    </row>
    <row r="885" spans="1:14" ht="93.75" x14ac:dyDescent="0.2">
      <c r="A885" s="13" t="s">
        <v>1684</v>
      </c>
      <c r="B885" s="9" t="s">
        <v>1566</v>
      </c>
      <c r="C885" s="27" t="s">
        <v>1620</v>
      </c>
      <c r="D885" s="27" t="s">
        <v>1642</v>
      </c>
      <c r="E885" s="13" t="s">
        <v>1775</v>
      </c>
      <c r="F885" s="13" t="s">
        <v>1776</v>
      </c>
      <c r="G885" s="13"/>
      <c r="H885" s="13"/>
      <c r="I885" s="13">
        <v>1</v>
      </c>
      <c r="J885" s="13">
        <v>1</v>
      </c>
      <c r="K885" s="13"/>
      <c r="L885" s="13"/>
      <c r="M885" s="13"/>
      <c r="N885" s="13"/>
    </row>
    <row r="886" spans="1:14" ht="39.75" customHeight="1" x14ac:dyDescent="0.2">
      <c r="A886" s="13" t="s">
        <v>1685</v>
      </c>
      <c r="B886" s="9" t="s">
        <v>1567</v>
      </c>
      <c r="C886" s="27" t="s">
        <v>1620</v>
      </c>
      <c r="D886" s="27" t="s">
        <v>1641</v>
      </c>
      <c r="E886" s="13" t="s">
        <v>1777</v>
      </c>
      <c r="F886" s="13"/>
      <c r="G886" s="13"/>
      <c r="H886" s="13"/>
      <c r="I886" s="13">
        <v>1</v>
      </c>
      <c r="J886" s="13">
        <v>1</v>
      </c>
      <c r="K886" s="13"/>
      <c r="L886" s="13"/>
      <c r="M886" s="13"/>
      <c r="N886" s="13"/>
    </row>
    <row r="887" spans="1:14" ht="71.25" customHeight="1" x14ac:dyDescent="0.2">
      <c r="A887" s="13" t="s">
        <v>8582</v>
      </c>
      <c r="B887" s="9" t="s">
        <v>8583</v>
      </c>
      <c r="C887" s="27" t="s">
        <v>1620</v>
      </c>
      <c r="D887" s="27" t="s">
        <v>1641</v>
      </c>
      <c r="E887" s="13" t="s">
        <v>8584</v>
      </c>
      <c r="F887" s="13" t="s">
        <v>8585</v>
      </c>
      <c r="G887" s="13"/>
      <c r="H887" s="13"/>
      <c r="I887" s="13">
        <v>1</v>
      </c>
      <c r="J887" s="13">
        <v>1</v>
      </c>
      <c r="K887" s="13"/>
      <c r="L887" s="13"/>
      <c r="M887" s="13"/>
      <c r="N887" s="13"/>
    </row>
    <row r="888" spans="1:14" ht="59.25" customHeight="1" x14ac:dyDescent="0.2">
      <c r="A888" s="13" t="s">
        <v>1686</v>
      </c>
      <c r="B888" s="9" t="s">
        <v>1568</v>
      </c>
      <c r="C888" s="27" t="s">
        <v>1620</v>
      </c>
      <c r="D888" s="27" t="s">
        <v>1641</v>
      </c>
      <c r="E888" s="13" t="s">
        <v>1778</v>
      </c>
      <c r="F888" s="13" t="s">
        <v>1779</v>
      </c>
      <c r="G888" s="13"/>
      <c r="H888" s="13"/>
      <c r="I888" s="13">
        <v>1</v>
      </c>
      <c r="J888" s="13">
        <v>1</v>
      </c>
      <c r="K888" s="13"/>
      <c r="L888" s="13"/>
      <c r="M888" s="13"/>
      <c r="N888" s="13"/>
    </row>
    <row r="889" spans="1:14" ht="56.25" customHeight="1" x14ac:dyDescent="0.2">
      <c r="A889" s="13" t="s">
        <v>1687</v>
      </c>
      <c r="B889" s="9" t="s">
        <v>1569</v>
      </c>
      <c r="C889" s="27" t="s">
        <v>1620</v>
      </c>
      <c r="D889" s="27" t="s">
        <v>1643</v>
      </c>
      <c r="E889" s="13" t="s">
        <v>1780</v>
      </c>
      <c r="F889" s="13"/>
      <c r="G889" s="13"/>
      <c r="H889" s="13"/>
      <c r="I889" s="13">
        <v>1</v>
      </c>
      <c r="J889" s="13">
        <v>1</v>
      </c>
      <c r="K889" s="13"/>
      <c r="L889" s="13"/>
      <c r="M889" s="13"/>
      <c r="N889" s="13"/>
    </row>
    <row r="890" spans="1:14" ht="76.5" customHeight="1" x14ac:dyDescent="0.2">
      <c r="A890" s="13" t="s">
        <v>1688</v>
      </c>
      <c r="B890" s="9" t="s">
        <v>1570</v>
      </c>
      <c r="C890" s="27" t="s">
        <v>1644</v>
      </c>
      <c r="D890" s="27" t="s">
        <v>719</v>
      </c>
      <c r="E890" s="13" t="s">
        <v>1772</v>
      </c>
      <c r="F890" s="13"/>
      <c r="G890" s="13"/>
      <c r="H890" s="13"/>
      <c r="I890" s="13"/>
      <c r="J890" s="13">
        <v>1</v>
      </c>
      <c r="K890" s="13"/>
      <c r="L890" s="13"/>
      <c r="M890" s="13"/>
      <c r="N890" s="13">
        <v>1</v>
      </c>
    </row>
    <row r="891" spans="1:14" ht="51" customHeight="1" x14ac:dyDescent="0.2">
      <c r="A891" s="13" t="s">
        <v>1689</v>
      </c>
      <c r="B891" s="9" t="s">
        <v>1571</v>
      </c>
      <c r="C891" s="27" t="s">
        <v>719</v>
      </c>
      <c r="D891" s="27" t="s">
        <v>1644</v>
      </c>
      <c r="E891" s="13" t="s">
        <v>1781</v>
      </c>
      <c r="F891" s="13"/>
      <c r="G891" s="13"/>
      <c r="H891" s="13"/>
      <c r="I891" s="13"/>
      <c r="J891" s="13">
        <v>1</v>
      </c>
      <c r="K891" s="13"/>
      <c r="L891" s="13"/>
      <c r="M891" s="13"/>
      <c r="N891" s="13">
        <v>1</v>
      </c>
    </row>
    <row r="892" spans="1:14" ht="50.25" customHeight="1" x14ac:dyDescent="0.2">
      <c r="A892" s="13" t="s">
        <v>1690</v>
      </c>
      <c r="B892" s="9" t="s">
        <v>1572</v>
      </c>
      <c r="C892" s="27" t="s">
        <v>1643</v>
      </c>
      <c r="D892" s="27" t="s">
        <v>1644</v>
      </c>
      <c r="E892" s="13" t="s">
        <v>1782</v>
      </c>
      <c r="F892" s="13"/>
      <c r="G892" s="13"/>
      <c r="H892" s="13"/>
      <c r="I892" s="13"/>
      <c r="J892" s="13">
        <v>1</v>
      </c>
      <c r="K892" s="13"/>
      <c r="L892" s="13"/>
      <c r="M892" s="13"/>
      <c r="N892" s="13"/>
    </row>
    <row r="893" spans="1:14" ht="66.75" customHeight="1" x14ac:dyDescent="0.2">
      <c r="A893" s="13" t="s">
        <v>1691</v>
      </c>
      <c r="B893" s="9" t="s">
        <v>1573</v>
      </c>
      <c r="C893" s="27" t="s">
        <v>1643</v>
      </c>
      <c r="D893" s="27" t="s">
        <v>1620</v>
      </c>
      <c r="E893" s="13" t="s">
        <v>1783</v>
      </c>
      <c r="F893" s="13"/>
      <c r="G893" s="13"/>
      <c r="H893" s="13"/>
      <c r="I893" s="13"/>
      <c r="J893" s="13">
        <v>1</v>
      </c>
      <c r="K893" s="13"/>
      <c r="L893" s="13"/>
      <c r="M893" s="13"/>
      <c r="N893" s="13">
        <v>1</v>
      </c>
    </row>
    <row r="894" spans="1:14" ht="78" customHeight="1" x14ac:dyDescent="0.2">
      <c r="A894" s="13" t="s">
        <v>1692</v>
      </c>
      <c r="B894" s="9" t="s">
        <v>1574</v>
      </c>
      <c r="C894" s="27" t="s">
        <v>1620</v>
      </c>
      <c r="D894" s="27" t="s">
        <v>1643</v>
      </c>
      <c r="E894" s="13" t="s">
        <v>1784</v>
      </c>
      <c r="F894" s="13"/>
      <c r="G894" s="13"/>
      <c r="H894" s="13"/>
      <c r="I894" s="13"/>
      <c r="J894" s="13">
        <v>1</v>
      </c>
      <c r="K894" s="13"/>
      <c r="L894" s="13"/>
      <c r="M894" s="13"/>
      <c r="N894" s="13">
        <v>1</v>
      </c>
    </row>
    <row r="895" spans="1:14" ht="75" x14ac:dyDescent="0.2">
      <c r="A895" s="13" t="s">
        <v>1693</v>
      </c>
      <c r="B895" s="9" t="s">
        <v>1575</v>
      </c>
      <c r="C895" s="27" t="s">
        <v>1646</v>
      </c>
      <c r="D895" s="27" t="s">
        <v>1645</v>
      </c>
      <c r="E895" s="13" t="s">
        <v>1785</v>
      </c>
      <c r="F895" s="13"/>
      <c r="G895" s="13"/>
      <c r="H895" s="13"/>
      <c r="I895" s="13"/>
      <c r="J895" s="13">
        <v>1</v>
      </c>
      <c r="K895" s="13"/>
      <c r="L895" s="13"/>
      <c r="M895" s="13"/>
      <c r="N895" s="13"/>
    </row>
    <row r="896" spans="1:14" ht="112.5" x14ac:dyDescent="0.2">
      <c r="A896" s="13" t="s">
        <v>1694</v>
      </c>
      <c r="B896" s="9" t="s">
        <v>1576</v>
      </c>
      <c r="C896" s="27" t="s">
        <v>1647</v>
      </c>
      <c r="D896" s="27" t="s">
        <v>1648</v>
      </c>
      <c r="E896" s="13" t="s">
        <v>1786</v>
      </c>
      <c r="F896" s="13"/>
      <c r="G896" s="13"/>
      <c r="H896" s="13"/>
      <c r="I896" s="13"/>
      <c r="J896" s="13">
        <v>1</v>
      </c>
      <c r="K896" s="13"/>
      <c r="L896" s="13"/>
      <c r="M896" s="13"/>
      <c r="N896" s="13">
        <v>1</v>
      </c>
    </row>
    <row r="897" spans="1:14" ht="51.75" customHeight="1" x14ac:dyDescent="0.2">
      <c r="A897" s="13" t="s">
        <v>1695</v>
      </c>
      <c r="B897" s="9" t="s">
        <v>1577</v>
      </c>
      <c r="C897" s="27" t="s">
        <v>1644</v>
      </c>
      <c r="D897" s="27" t="s">
        <v>1620</v>
      </c>
      <c r="E897" s="13" t="s">
        <v>1787</v>
      </c>
      <c r="F897" s="13" t="s">
        <v>1788</v>
      </c>
      <c r="G897" s="13"/>
      <c r="H897" s="13"/>
      <c r="I897" s="13"/>
      <c r="J897" s="13">
        <v>1</v>
      </c>
      <c r="K897" s="13"/>
      <c r="L897" s="13"/>
      <c r="M897" s="13"/>
      <c r="N897" s="13"/>
    </row>
    <row r="898" spans="1:14" ht="43.5" customHeight="1" x14ac:dyDescent="0.2">
      <c r="A898" s="13" t="s">
        <v>1696</v>
      </c>
      <c r="B898" s="9" t="s">
        <v>1578</v>
      </c>
      <c r="C898" s="27" t="s">
        <v>1620</v>
      </c>
      <c r="D898" s="27" t="s">
        <v>1644</v>
      </c>
      <c r="E898" s="13" t="s">
        <v>1789</v>
      </c>
      <c r="F898" s="13" t="s">
        <v>1790</v>
      </c>
      <c r="G898" s="13"/>
      <c r="H898" s="13"/>
      <c r="I898" s="13">
        <v>1</v>
      </c>
      <c r="J898" s="13">
        <v>1</v>
      </c>
      <c r="K898" s="13"/>
      <c r="L898" s="13"/>
      <c r="M898" s="13"/>
      <c r="N898" s="13"/>
    </row>
    <row r="899" spans="1:14" ht="60" customHeight="1" x14ac:dyDescent="0.2">
      <c r="A899" s="13" t="s">
        <v>8587</v>
      </c>
      <c r="B899" s="9" t="s">
        <v>8588</v>
      </c>
      <c r="C899" s="27" t="s">
        <v>1654</v>
      </c>
      <c r="D899" s="27" t="s">
        <v>1655</v>
      </c>
      <c r="E899" s="13" t="s">
        <v>9158</v>
      </c>
      <c r="F899" s="13" t="s">
        <v>9159</v>
      </c>
      <c r="G899" s="13"/>
      <c r="H899" s="13"/>
      <c r="I899" s="13"/>
      <c r="J899" s="13">
        <v>1</v>
      </c>
      <c r="K899" s="13">
        <v>1</v>
      </c>
      <c r="L899" s="13"/>
      <c r="M899" s="13"/>
      <c r="N899" s="13"/>
    </row>
    <row r="900" spans="1:14" ht="78.75" customHeight="1" x14ac:dyDescent="0.2">
      <c r="A900" s="13" t="s">
        <v>8586</v>
      </c>
      <c r="B900" s="9" t="s">
        <v>1579</v>
      </c>
      <c r="C900" s="27" t="s">
        <v>1620</v>
      </c>
      <c r="D900" s="27" t="s">
        <v>1622</v>
      </c>
      <c r="E900" s="13" t="s">
        <v>1791</v>
      </c>
      <c r="F900" s="13" t="s">
        <v>1792</v>
      </c>
      <c r="G900" s="13"/>
      <c r="H900" s="13"/>
      <c r="I900" s="13"/>
      <c r="J900" s="13">
        <v>1</v>
      </c>
      <c r="K900" s="13">
        <v>1</v>
      </c>
      <c r="L900" s="13"/>
      <c r="M900" s="13">
        <v>1</v>
      </c>
      <c r="N900" s="13"/>
    </row>
    <row r="901" spans="1:14" ht="44.25" customHeight="1" x14ac:dyDescent="0.2">
      <c r="A901" s="13" t="s">
        <v>1697</v>
      </c>
      <c r="B901" s="9" t="s">
        <v>1580</v>
      </c>
      <c r="C901" s="27" t="s">
        <v>212</v>
      </c>
      <c r="D901" s="27" t="s">
        <v>422</v>
      </c>
      <c r="E901" s="13" t="s">
        <v>1793</v>
      </c>
      <c r="F901" s="13"/>
      <c r="G901" s="13"/>
      <c r="H901" s="13"/>
      <c r="I901" s="13"/>
      <c r="J901" s="13"/>
      <c r="K901" s="13">
        <v>1</v>
      </c>
      <c r="L901" s="13"/>
      <c r="M901" s="13"/>
      <c r="N901" s="13"/>
    </row>
    <row r="902" spans="1:14" ht="93" customHeight="1" x14ac:dyDescent="0.2">
      <c r="A902" s="13" t="s">
        <v>1698</v>
      </c>
      <c r="B902" s="9" t="s">
        <v>1581</v>
      </c>
      <c r="C902" s="27" t="s">
        <v>8060</v>
      </c>
      <c r="D902" s="27" t="s">
        <v>8059</v>
      </c>
      <c r="E902" s="13" t="s">
        <v>8061</v>
      </c>
      <c r="F902" s="13"/>
      <c r="G902" s="13"/>
      <c r="H902" s="13"/>
      <c r="I902" s="13"/>
      <c r="J902" s="13">
        <v>1</v>
      </c>
      <c r="K902" s="13">
        <v>1</v>
      </c>
      <c r="L902" s="13"/>
      <c r="M902" s="13">
        <v>1</v>
      </c>
      <c r="N902" s="13"/>
    </row>
    <row r="903" spans="1:14" ht="57.75" customHeight="1" x14ac:dyDescent="0.2">
      <c r="A903" s="13" t="s">
        <v>1699</v>
      </c>
      <c r="B903" s="9" t="s">
        <v>1582</v>
      </c>
      <c r="C903" s="27" t="s">
        <v>212</v>
      </c>
      <c r="D903" s="27" t="s">
        <v>422</v>
      </c>
      <c r="E903" s="13" t="s">
        <v>1794</v>
      </c>
      <c r="F903" s="13" t="s">
        <v>1795</v>
      </c>
      <c r="G903" s="13"/>
      <c r="H903" s="13"/>
      <c r="I903" s="13"/>
      <c r="J903" s="13"/>
      <c r="K903" s="13">
        <v>1</v>
      </c>
      <c r="L903" s="13">
        <v>1</v>
      </c>
      <c r="M903" s="13"/>
      <c r="N903" s="13"/>
    </row>
    <row r="904" spans="1:14" ht="63.75" customHeight="1" x14ac:dyDescent="0.2">
      <c r="A904" s="13" t="s">
        <v>1700</v>
      </c>
      <c r="B904" s="9" t="s">
        <v>1583</v>
      </c>
      <c r="C904" s="27" t="s">
        <v>422</v>
      </c>
      <c r="D904" s="27" t="s">
        <v>212</v>
      </c>
      <c r="E904" s="13" t="s">
        <v>1796</v>
      </c>
      <c r="F904" s="13"/>
      <c r="G904" s="13"/>
      <c r="H904" s="13"/>
      <c r="I904" s="13"/>
      <c r="J904" s="13"/>
      <c r="K904" s="13">
        <v>1</v>
      </c>
      <c r="L904" s="13"/>
      <c r="M904" s="13"/>
      <c r="N904" s="13"/>
    </row>
    <row r="905" spans="1:14" ht="79.5" customHeight="1" x14ac:dyDescent="0.2">
      <c r="A905" s="13" t="s">
        <v>1701</v>
      </c>
      <c r="B905" s="9" t="s">
        <v>1584</v>
      </c>
      <c r="C905" s="27" t="s">
        <v>212</v>
      </c>
      <c r="D905" s="27" t="s">
        <v>422</v>
      </c>
      <c r="E905" s="13" t="s">
        <v>1809</v>
      </c>
      <c r="F905" s="13"/>
      <c r="G905" s="13"/>
      <c r="H905" s="13"/>
      <c r="I905" s="13"/>
      <c r="J905" s="13">
        <v>1</v>
      </c>
      <c r="K905" s="13">
        <v>1</v>
      </c>
      <c r="L905" s="13">
        <v>1</v>
      </c>
      <c r="M905" s="13"/>
      <c r="N905" s="13"/>
    </row>
    <row r="906" spans="1:14" ht="64.5" customHeight="1" x14ac:dyDescent="0.2">
      <c r="A906" s="13" t="s">
        <v>1702</v>
      </c>
      <c r="B906" s="9" t="s">
        <v>1585</v>
      </c>
      <c r="C906" s="27" t="s">
        <v>422</v>
      </c>
      <c r="D906" s="27" t="s">
        <v>212</v>
      </c>
      <c r="E906" s="13" t="s">
        <v>1807</v>
      </c>
      <c r="F906" s="13" t="s">
        <v>1808</v>
      </c>
      <c r="G906" s="13"/>
      <c r="H906" s="13"/>
      <c r="I906" s="13">
        <v>1</v>
      </c>
      <c r="J906" s="13"/>
      <c r="K906" s="13">
        <v>1</v>
      </c>
      <c r="L906" s="13"/>
      <c r="M906" s="13"/>
      <c r="N906" s="13"/>
    </row>
    <row r="907" spans="1:14" ht="81.75" customHeight="1" x14ac:dyDescent="0.2">
      <c r="A907" s="13" t="s">
        <v>1703</v>
      </c>
      <c r="B907" s="9" t="s">
        <v>1586</v>
      </c>
      <c r="C907" s="27" t="s">
        <v>422</v>
      </c>
      <c r="D907" s="27" t="s">
        <v>212</v>
      </c>
      <c r="E907" s="13" t="s">
        <v>1797</v>
      </c>
      <c r="F907" s="13" t="s">
        <v>1798</v>
      </c>
      <c r="G907" s="13"/>
      <c r="H907" s="13"/>
      <c r="I907" s="13">
        <v>1</v>
      </c>
      <c r="J907" s="13">
        <v>1</v>
      </c>
      <c r="K907" s="13">
        <v>1</v>
      </c>
      <c r="L907" s="13"/>
      <c r="M907" s="13"/>
      <c r="N907" s="13"/>
    </row>
    <row r="908" spans="1:14" ht="84.75" customHeight="1" x14ac:dyDescent="0.2">
      <c r="A908" s="13" t="s">
        <v>1704</v>
      </c>
      <c r="B908" s="9" t="s">
        <v>1587</v>
      </c>
      <c r="C908" s="27" t="s">
        <v>212</v>
      </c>
      <c r="D908" s="27" t="s">
        <v>422</v>
      </c>
      <c r="E908" s="13" t="s">
        <v>1799</v>
      </c>
      <c r="F908" s="13" t="s">
        <v>2070</v>
      </c>
      <c r="G908" s="13"/>
      <c r="H908" s="13"/>
      <c r="I908" s="13">
        <v>1</v>
      </c>
      <c r="J908" s="13">
        <v>1</v>
      </c>
      <c r="K908" s="13">
        <v>1</v>
      </c>
      <c r="L908" s="13"/>
      <c r="M908" s="13"/>
      <c r="N908" s="13">
        <v>1</v>
      </c>
    </row>
    <row r="909" spans="1:14" ht="64.5" customHeight="1" x14ac:dyDescent="0.2">
      <c r="A909" s="13" t="s">
        <v>1705</v>
      </c>
      <c r="B909" s="9" t="s">
        <v>1588</v>
      </c>
      <c r="C909" s="27" t="s">
        <v>1620</v>
      </c>
      <c r="D909" s="27" t="s">
        <v>1649</v>
      </c>
      <c r="E909" s="13" t="s">
        <v>1800</v>
      </c>
      <c r="F909" s="13" t="s">
        <v>1810</v>
      </c>
      <c r="I909" s="13"/>
      <c r="J909" s="13">
        <v>1</v>
      </c>
      <c r="K909" s="13">
        <v>1</v>
      </c>
      <c r="L909" s="13"/>
      <c r="M909" s="13"/>
      <c r="N909" s="13"/>
    </row>
    <row r="910" spans="1:14" ht="75.75" customHeight="1" x14ac:dyDescent="0.2">
      <c r="A910" s="13" t="s">
        <v>1706</v>
      </c>
      <c r="B910" s="9" t="s">
        <v>1589</v>
      </c>
      <c r="C910" s="27" t="s">
        <v>1620</v>
      </c>
      <c r="D910" s="27" t="s">
        <v>1622</v>
      </c>
      <c r="E910" s="13" t="s">
        <v>1811</v>
      </c>
      <c r="F910" s="13" t="s">
        <v>1801</v>
      </c>
      <c r="G910" s="13" t="s">
        <v>1812</v>
      </c>
      <c r="H910" s="13"/>
      <c r="I910" s="13"/>
      <c r="J910" s="13">
        <v>1</v>
      </c>
      <c r="K910" s="13">
        <v>1</v>
      </c>
      <c r="L910" s="13">
        <v>1</v>
      </c>
      <c r="M910" s="13">
        <v>1</v>
      </c>
      <c r="N910" s="13"/>
    </row>
    <row r="911" spans="1:14" ht="49.5" customHeight="1" x14ac:dyDescent="0.2">
      <c r="A911" s="13" t="s">
        <v>1707</v>
      </c>
      <c r="B911" s="9" t="s">
        <v>1590</v>
      </c>
      <c r="C911" s="27" t="s">
        <v>1622</v>
      </c>
      <c r="D911" s="27" t="s">
        <v>1620</v>
      </c>
      <c r="E911" s="13" t="s">
        <v>1802</v>
      </c>
      <c r="F911" s="13"/>
      <c r="G911" s="13"/>
      <c r="H911" s="13"/>
      <c r="I911" s="13"/>
      <c r="J911" s="13">
        <v>1</v>
      </c>
      <c r="K911" s="13"/>
      <c r="L911" s="13">
        <v>1</v>
      </c>
      <c r="M911" s="13"/>
      <c r="N911" s="13"/>
    </row>
    <row r="912" spans="1:14" ht="48.75" customHeight="1" x14ac:dyDescent="0.2">
      <c r="A912" s="13" t="s">
        <v>1708</v>
      </c>
      <c r="B912" s="9" t="s">
        <v>1591</v>
      </c>
      <c r="C912" s="27" t="s">
        <v>1650</v>
      </c>
      <c r="D912" s="27" t="s">
        <v>1622</v>
      </c>
      <c r="E912" s="13" t="s">
        <v>1803</v>
      </c>
      <c r="F912" s="13"/>
      <c r="G912" s="13"/>
      <c r="H912" s="13"/>
      <c r="I912" s="13"/>
      <c r="J912" s="13">
        <v>1</v>
      </c>
      <c r="K912" s="13"/>
      <c r="L912" s="13"/>
      <c r="M912" s="13">
        <v>1</v>
      </c>
      <c r="N912" s="13"/>
    </row>
    <row r="913" spans="1:14" ht="51.75" customHeight="1" x14ac:dyDescent="0.2">
      <c r="A913" s="13" t="s">
        <v>1709</v>
      </c>
      <c r="B913" s="9" t="s">
        <v>1592</v>
      </c>
      <c r="C913" s="27" t="s">
        <v>1622</v>
      </c>
      <c r="D913" s="27" t="s">
        <v>1650</v>
      </c>
      <c r="E913" s="13" t="s">
        <v>1804</v>
      </c>
      <c r="F913" s="13" t="s">
        <v>1805</v>
      </c>
      <c r="G913" s="13"/>
      <c r="H913" s="13"/>
      <c r="I913" s="13"/>
      <c r="J913" s="13">
        <v>1</v>
      </c>
      <c r="K913" s="13"/>
      <c r="L913" s="13"/>
      <c r="M913" s="13">
        <v>1</v>
      </c>
      <c r="N913" s="13"/>
    </row>
    <row r="914" spans="1:14" ht="75.75" customHeight="1" x14ac:dyDescent="0.2">
      <c r="A914" s="13" t="s">
        <v>1710</v>
      </c>
      <c r="B914" s="9" t="s">
        <v>1593</v>
      </c>
      <c r="C914" s="27" t="s">
        <v>1620</v>
      </c>
      <c r="D914" s="27" t="s">
        <v>420</v>
      </c>
      <c r="E914" s="13" t="s">
        <v>1806</v>
      </c>
      <c r="F914" s="13"/>
      <c r="G914" s="13"/>
      <c r="H914" s="13"/>
      <c r="I914" s="13"/>
      <c r="J914" s="13">
        <v>1</v>
      </c>
      <c r="K914" s="13"/>
      <c r="L914" s="13"/>
      <c r="M914" s="13">
        <v>1</v>
      </c>
      <c r="N914" s="13"/>
    </row>
    <row r="915" spans="1:14" ht="66.75" customHeight="1" x14ac:dyDescent="0.2">
      <c r="A915" s="13" t="s">
        <v>1711</v>
      </c>
      <c r="B915" s="9" t="s">
        <v>1594</v>
      </c>
      <c r="C915" s="27" t="s">
        <v>1651</v>
      </c>
      <c r="D915" s="27" t="s">
        <v>1652</v>
      </c>
      <c r="E915" s="13" t="s">
        <v>1813</v>
      </c>
      <c r="F915" s="13" t="s">
        <v>1814</v>
      </c>
      <c r="G915" s="13"/>
      <c r="H915" s="13"/>
      <c r="I915" s="13"/>
      <c r="J915" s="13">
        <v>1</v>
      </c>
      <c r="K915" s="13">
        <v>1</v>
      </c>
      <c r="L915" s="13">
        <v>1</v>
      </c>
      <c r="M915" s="13"/>
      <c r="N915" s="13"/>
    </row>
    <row r="916" spans="1:14" ht="37.5" x14ac:dyDescent="0.2">
      <c r="A916" s="13" t="s">
        <v>1712</v>
      </c>
      <c r="B916" s="9" t="s">
        <v>1595</v>
      </c>
      <c r="C916" s="27" t="s">
        <v>1627</v>
      </c>
      <c r="D916" s="27" t="s">
        <v>1620</v>
      </c>
      <c r="E916" s="13" t="s">
        <v>1816</v>
      </c>
      <c r="F916" s="13"/>
      <c r="G916" s="13"/>
      <c r="H916" s="13"/>
      <c r="I916" s="13"/>
      <c r="J916" s="13">
        <v>1</v>
      </c>
      <c r="K916" s="13">
        <v>1</v>
      </c>
      <c r="L916" s="13"/>
      <c r="M916" s="13"/>
      <c r="N916" s="13"/>
    </row>
    <row r="917" spans="1:14" ht="56.25" customHeight="1" x14ac:dyDescent="0.2">
      <c r="A917" s="13" t="s">
        <v>1713</v>
      </c>
      <c r="B917" s="9" t="s">
        <v>1596</v>
      </c>
      <c r="C917" s="27" t="s">
        <v>1620</v>
      </c>
      <c r="D917" s="27" t="s">
        <v>1627</v>
      </c>
      <c r="E917" s="13" t="s">
        <v>1815</v>
      </c>
      <c r="F917" s="13"/>
      <c r="G917" s="13"/>
      <c r="H917" s="13"/>
      <c r="I917" s="13"/>
      <c r="J917" s="13">
        <v>1</v>
      </c>
      <c r="K917" s="13">
        <v>1</v>
      </c>
      <c r="L917" s="13">
        <v>1</v>
      </c>
      <c r="M917" s="13"/>
      <c r="N917" s="13"/>
    </row>
    <row r="918" spans="1:14" ht="86.25" customHeight="1" x14ac:dyDescent="0.2">
      <c r="A918" s="13" t="s">
        <v>1714</v>
      </c>
      <c r="B918" s="9" t="s">
        <v>1597</v>
      </c>
      <c r="C918" s="27" t="s">
        <v>1653</v>
      </c>
      <c r="D918" s="27" t="s">
        <v>1627</v>
      </c>
      <c r="E918" s="13" t="s">
        <v>1817</v>
      </c>
      <c r="F918" s="13" t="s">
        <v>1818</v>
      </c>
      <c r="G918" s="13" t="s">
        <v>1819</v>
      </c>
      <c r="H918" s="13"/>
      <c r="I918" s="13">
        <v>1</v>
      </c>
      <c r="J918" s="13">
        <v>1</v>
      </c>
      <c r="K918" s="13">
        <v>1</v>
      </c>
      <c r="L918" s="13"/>
      <c r="M918" s="13"/>
      <c r="N918" s="13"/>
    </row>
    <row r="919" spans="1:14" ht="54" customHeight="1" x14ac:dyDescent="0.2">
      <c r="A919" s="13" t="s">
        <v>1715</v>
      </c>
      <c r="B919" s="9" t="s">
        <v>1598</v>
      </c>
      <c r="C919" s="27" t="s">
        <v>1653</v>
      </c>
      <c r="D919" s="27" t="s">
        <v>1627</v>
      </c>
      <c r="E919" s="13" t="s">
        <v>1820</v>
      </c>
      <c r="F919" s="13" t="s">
        <v>1821</v>
      </c>
      <c r="G919" s="13"/>
      <c r="H919" s="13"/>
      <c r="I919" s="13"/>
      <c r="J919" s="13">
        <v>1</v>
      </c>
      <c r="K919" s="13">
        <v>1</v>
      </c>
      <c r="L919" s="13"/>
      <c r="M919" s="13"/>
      <c r="N919" s="13"/>
    </row>
    <row r="920" spans="1:14" ht="48" customHeight="1" x14ac:dyDescent="0.2">
      <c r="A920" s="13" t="s">
        <v>1716</v>
      </c>
      <c r="B920" s="9" t="s">
        <v>1599</v>
      </c>
      <c r="C920" s="27" t="s">
        <v>212</v>
      </c>
      <c r="D920" s="27" t="s">
        <v>422</v>
      </c>
      <c r="E920" s="13" t="s">
        <v>1822</v>
      </c>
      <c r="F920" s="13"/>
      <c r="G920" s="13"/>
      <c r="H920" s="13"/>
      <c r="I920" s="13"/>
      <c r="J920" s="13">
        <v>1</v>
      </c>
      <c r="K920" s="13">
        <v>1</v>
      </c>
      <c r="L920" s="13"/>
      <c r="M920" s="13"/>
      <c r="N920" s="13"/>
    </row>
    <row r="921" spans="1:14" ht="60.75" customHeight="1" x14ac:dyDescent="0.2">
      <c r="A921" s="13" t="s">
        <v>1717</v>
      </c>
      <c r="B921" s="9" t="s">
        <v>1600</v>
      </c>
      <c r="C921" s="27" t="s">
        <v>422</v>
      </c>
      <c r="D921" s="27" t="s">
        <v>212</v>
      </c>
      <c r="E921" s="13" t="s">
        <v>1823</v>
      </c>
      <c r="F921" s="13"/>
      <c r="G921" s="13"/>
      <c r="H921" s="13"/>
      <c r="I921" s="13"/>
      <c r="J921" s="13">
        <v>1</v>
      </c>
      <c r="K921" s="13">
        <v>1</v>
      </c>
      <c r="L921" s="13"/>
      <c r="M921" s="13"/>
      <c r="N921" s="13"/>
    </row>
    <row r="922" spans="1:14" ht="57.75" customHeight="1" x14ac:dyDescent="0.2">
      <c r="A922" s="13" t="s">
        <v>1718</v>
      </c>
      <c r="B922" s="9" t="s">
        <v>1601</v>
      </c>
      <c r="C922" s="27" t="s">
        <v>422</v>
      </c>
      <c r="D922" s="27" t="s">
        <v>212</v>
      </c>
      <c r="E922" s="13" t="s">
        <v>1824</v>
      </c>
      <c r="F922" s="13" t="s">
        <v>1825</v>
      </c>
      <c r="G922" s="13"/>
      <c r="H922" s="13"/>
      <c r="I922" s="13"/>
      <c r="J922" s="13">
        <v>1</v>
      </c>
      <c r="K922" s="13">
        <v>1</v>
      </c>
      <c r="L922" s="13"/>
      <c r="M922" s="13"/>
      <c r="N922" s="13"/>
    </row>
    <row r="923" spans="1:14" ht="18.75" x14ac:dyDescent="0.2">
      <c r="A923" s="13" t="s">
        <v>1719</v>
      </c>
      <c r="B923" s="9" t="s">
        <v>1602</v>
      </c>
      <c r="C923" s="27" t="s">
        <v>212</v>
      </c>
      <c r="D923" s="27" t="s">
        <v>422</v>
      </c>
      <c r="E923" s="13" t="s">
        <v>1826</v>
      </c>
      <c r="F923" s="13"/>
      <c r="G923" s="13"/>
      <c r="H923" s="13"/>
      <c r="I923" s="13"/>
      <c r="J923" s="13">
        <v>1</v>
      </c>
      <c r="K923" s="13">
        <v>1</v>
      </c>
      <c r="L923" s="13"/>
      <c r="M923" s="13"/>
      <c r="N923" s="13"/>
    </row>
    <row r="924" spans="1:14" ht="37.5" x14ac:dyDescent="0.2">
      <c r="A924" s="13" t="s">
        <v>1720</v>
      </c>
      <c r="B924" s="9" t="s">
        <v>1603</v>
      </c>
      <c r="C924" s="27" t="s">
        <v>422</v>
      </c>
      <c r="D924" s="27" t="s">
        <v>212</v>
      </c>
      <c r="E924" s="13" t="s">
        <v>1827</v>
      </c>
      <c r="F924" s="13" t="s">
        <v>1828</v>
      </c>
      <c r="G924" s="13"/>
      <c r="H924" s="13"/>
      <c r="I924" s="13">
        <v>1</v>
      </c>
      <c r="J924" s="13">
        <v>1</v>
      </c>
      <c r="K924" s="13">
        <v>1</v>
      </c>
      <c r="L924" s="13"/>
      <c r="M924" s="13"/>
      <c r="N924" s="13">
        <v>1</v>
      </c>
    </row>
    <row r="925" spans="1:14" ht="59.25" customHeight="1" x14ac:dyDescent="0.2">
      <c r="A925" s="13" t="s">
        <v>1721</v>
      </c>
      <c r="B925" s="9" t="s">
        <v>1604</v>
      </c>
      <c r="C925" s="27" t="s">
        <v>422</v>
      </c>
      <c r="D925" s="27" t="s">
        <v>212</v>
      </c>
      <c r="E925" s="13" t="s">
        <v>1829</v>
      </c>
      <c r="F925" s="13" t="s">
        <v>1830</v>
      </c>
      <c r="G925" s="13" t="s">
        <v>1831</v>
      </c>
      <c r="H925" s="13"/>
      <c r="I925" s="13">
        <v>1</v>
      </c>
      <c r="J925" s="13">
        <v>1</v>
      </c>
      <c r="K925" s="13">
        <v>1</v>
      </c>
      <c r="L925" s="13"/>
      <c r="M925" s="13"/>
      <c r="N925" s="13">
        <v>1</v>
      </c>
    </row>
    <row r="926" spans="1:14" ht="61.5" customHeight="1" x14ac:dyDescent="0.2">
      <c r="A926" s="13" t="s">
        <v>1722</v>
      </c>
      <c r="B926" s="9" t="s">
        <v>1605</v>
      </c>
      <c r="C926" s="27" t="s">
        <v>1622</v>
      </c>
      <c r="D926" s="27" t="s">
        <v>1620</v>
      </c>
      <c r="E926" s="13" t="s">
        <v>1832</v>
      </c>
      <c r="F926" s="13" t="s">
        <v>1833</v>
      </c>
      <c r="G926" s="13"/>
      <c r="H926" s="13"/>
      <c r="I926" s="13"/>
      <c r="J926" s="13">
        <v>1</v>
      </c>
      <c r="K926" s="13">
        <v>1</v>
      </c>
      <c r="L926" s="13">
        <v>1</v>
      </c>
      <c r="M926" s="13"/>
      <c r="N926" s="13"/>
    </row>
    <row r="927" spans="1:14" ht="54.75" customHeight="1" x14ac:dyDescent="0.2">
      <c r="A927" s="13" t="s">
        <v>1723</v>
      </c>
      <c r="B927" s="9" t="s">
        <v>1606</v>
      </c>
      <c r="C927" s="27" t="s">
        <v>1620</v>
      </c>
      <c r="D927" s="27" t="s">
        <v>1622</v>
      </c>
      <c r="E927" s="13" t="s">
        <v>1834</v>
      </c>
      <c r="F927" s="13"/>
      <c r="G927" s="13"/>
      <c r="H927" s="13"/>
      <c r="I927" s="13"/>
      <c r="J927" s="13"/>
      <c r="K927" s="13">
        <v>1</v>
      </c>
      <c r="L927" s="13"/>
      <c r="M927" s="13"/>
      <c r="N927" s="13"/>
    </row>
    <row r="928" spans="1:14" ht="75" x14ac:dyDescent="0.2">
      <c r="A928" s="13" t="s">
        <v>1724</v>
      </c>
      <c r="B928" s="9" t="s">
        <v>1607</v>
      </c>
      <c r="C928" s="27" t="s">
        <v>1654</v>
      </c>
      <c r="D928" s="27" t="s">
        <v>1655</v>
      </c>
      <c r="E928" s="13" t="s">
        <v>1835</v>
      </c>
      <c r="F928" s="13"/>
      <c r="G928" s="13"/>
      <c r="H928" s="13"/>
      <c r="I928" s="13">
        <v>1</v>
      </c>
      <c r="J928" s="13">
        <v>1</v>
      </c>
      <c r="K928" s="13">
        <v>1</v>
      </c>
      <c r="L928" s="13"/>
      <c r="M928" s="13"/>
      <c r="N928" s="13"/>
    </row>
    <row r="929" spans="1:14" ht="46.5" customHeight="1" x14ac:dyDescent="0.2">
      <c r="A929" s="13" t="s">
        <v>1725</v>
      </c>
      <c r="B929" s="9" t="s">
        <v>1608</v>
      </c>
      <c r="C929" s="27" t="s">
        <v>1622</v>
      </c>
      <c r="D929" s="27" t="s">
        <v>1620</v>
      </c>
      <c r="E929" s="13" t="s">
        <v>1836</v>
      </c>
      <c r="F929" s="13" t="s">
        <v>1837</v>
      </c>
      <c r="G929" s="13"/>
      <c r="H929" s="13"/>
      <c r="I929" s="13">
        <v>1</v>
      </c>
      <c r="J929" s="13">
        <v>1</v>
      </c>
      <c r="K929" s="13">
        <v>1</v>
      </c>
      <c r="L929" s="13"/>
      <c r="M929" s="13"/>
      <c r="N929" s="13"/>
    </row>
    <row r="930" spans="1:14" ht="50.25" customHeight="1" x14ac:dyDescent="0.2">
      <c r="A930" s="13" t="s">
        <v>1726</v>
      </c>
      <c r="B930" s="9" t="s">
        <v>1609</v>
      </c>
      <c r="C930" s="27" t="s">
        <v>1620</v>
      </c>
      <c r="D930" s="27" t="s">
        <v>1622</v>
      </c>
      <c r="E930" s="13" t="s">
        <v>1838</v>
      </c>
      <c r="F930" s="13" t="s">
        <v>1839</v>
      </c>
      <c r="G930" s="13" t="s">
        <v>1840</v>
      </c>
      <c r="H930" s="13"/>
      <c r="I930" s="13">
        <v>1</v>
      </c>
      <c r="J930" s="13">
        <v>1</v>
      </c>
      <c r="K930" s="13">
        <v>1</v>
      </c>
      <c r="L930" s="13"/>
      <c r="M930" s="13"/>
      <c r="N930" s="13"/>
    </row>
    <row r="931" spans="1:14" ht="37.5" x14ac:dyDescent="0.2">
      <c r="A931" s="13" t="s">
        <v>1727</v>
      </c>
      <c r="B931" s="9" t="s">
        <v>1610</v>
      </c>
      <c r="C931" s="27" t="s">
        <v>1620</v>
      </c>
      <c r="D931" s="27" t="s">
        <v>1622</v>
      </c>
      <c r="E931" s="13" t="s">
        <v>1841</v>
      </c>
      <c r="F931" s="13" t="s">
        <v>1842</v>
      </c>
      <c r="G931" s="13"/>
      <c r="H931" s="13"/>
      <c r="I931" s="13"/>
      <c r="J931" s="13">
        <v>1</v>
      </c>
      <c r="K931" s="13">
        <v>1</v>
      </c>
      <c r="L931" s="13"/>
      <c r="M931" s="13"/>
      <c r="N931" s="13"/>
    </row>
    <row r="932" spans="1:14" ht="44.25" customHeight="1" x14ac:dyDescent="0.2">
      <c r="A932" s="13" t="s">
        <v>1728</v>
      </c>
      <c r="B932" s="9" t="s">
        <v>1611</v>
      </c>
      <c r="C932" s="27" t="s">
        <v>422</v>
      </c>
      <c r="D932" s="27" t="s">
        <v>1620</v>
      </c>
      <c r="E932" s="13" t="s">
        <v>1843</v>
      </c>
      <c r="F932" s="13" t="s">
        <v>1844</v>
      </c>
      <c r="G932" s="13"/>
      <c r="H932" s="13"/>
      <c r="I932" s="13">
        <v>1</v>
      </c>
      <c r="J932" s="13"/>
      <c r="K932" s="13">
        <v>1</v>
      </c>
      <c r="L932" s="13"/>
      <c r="M932" s="13"/>
      <c r="N932" s="13"/>
    </row>
    <row r="933" spans="1:14" ht="62.25" customHeight="1" x14ac:dyDescent="0.2">
      <c r="A933" s="13" t="s">
        <v>1729</v>
      </c>
      <c r="B933" s="9" t="s">
        <v>1612</v>
      </c>
      <c r="C933" s="27" t="s">
        <v>212</v>
      </c>
      <c r="D933" s="27" t="s">
        <v>422</v>
      </c>
      <c r="E933" s="13" t="s">
        <v>1845</v>
      </c>
      <c r="F933" s="13"/>
      <c r="G933" s="13"/>
      <c r="H933" s="13"/>
      <c r="I933" s="13">
        <v>1</v>
      </c>
      <c r="J933" s="13"/>
      <c r="K933" s="13">
        <v>1</v>
      </c>
      <c r="L933" s="13"/>
      <c r="M933" s="13"/>
      <c r="N933" s="13"/>
    </row>
    <row r="934" spans="1:14" ht="75" x14ac:dyDescent="0.2">
      <c r="A934" s="13" t="s">
        <v>1730</v>
      </c>
      <c r="B934" s="9" t="s">
        <v>1613</v>
      </c>
      <c r="C934" s="27" t="s">
        <v>1656</v>
      </c>
      <c r="D934" s="27" t="s">
        <v>1657</v>
      </c>
      <c r="E934" s="13" t="s">
        <v>1846</v>
      </c>
      <c r="F934" s="13"/>
      <c r="G934" s="13"/>
      <c r="H934" s="13"/>
      <c r="I934" s="13">
        <v>1</v>
      </c>
      <c r="J934" s="13"/>
      <c r="K934" s="13">
        <v>1</v>
      </c>
      <c r="L934" s="13"/>
      <c r="M934" s="13"/>
      <c r="N934" s="13">
        <v>1</v>
      </c>
    </row>
    <row r="935" spans="1:14" ht="56.25" customHeight="1" x14ac:dyDescent="0.2">
      <c r="A935" s="13" t="s">
        <v>1731</v>
      </c>
      <c r="B935" s="9" t="s">
        <v>1614</v>
      </c>
      <c r="C935" s="27" t="s">
        <v>212</v>
      </c>
      <c r="D935" s="27" t="s">
        <v>422</v>
      </c>
      <c r="E935" s="13" t="s">
        <v>1476</v>
      </c>
      <c r="F935" s="13" t="s">
        <v>1847</v>
      </c>
      <c r="G935" s="13"/>
      <c r="H935" s="13"/>
      <c r="I935" s="13">
        <v>1</v>
      </c>
      <c r="J935" s="13"/>
      <c r="K935" s="13">
        <v>1</v>
      </c>
      <c r="L935" s="13"/>
      <c r="M935" s="13"/>
      <c r="N935" s="13"/>
    </row>
    <row r="936" spans="1:14" ht="56.25" customHeight="1" x14ac:dyDescent="0.2">
      <c r="A936" s="13" t="s">
        <v>1732</v>
      </c>
      <c r="B936" s="9" t="s">
        <v>1615</v>
      </c>
      <c r="C936" s="27" t="s">
        <v>1620</v>
      </c>
      <c r="D936" s="27" t="s">
        <v>253</v>
      </c>
      <c r="E936" s="13" t="s">
        <v>1848</v>
      </c>
      <c r="F936" s="13" t="s">
        <v>1849</v>
      </c>
      <c r="G936" s="13"/>
      <c r="H936" s="13"/>
      <c r="I936" s="13">
        <v>1</v>
      </c>
      <c r="J936" s="13">
        <v>1</v>
      </c>
      <c r="K936" s="13">
        <v>1</v>
      </c>
      <c r="L936" s="13"/>
      <c r="M936" s="13"/>
      <c r="N936" s="13"/>
    </row>
    <row r="937" spans="1:14" ht="93.75" x14ac:dyDescent="0.2">
      <c r="A937" s="13" t="s">
        <v>1733</v>
      </c>
      <c r="B937" s="9" t="s">
        <v>1616</v>
      </c>
      <c r="C937" s="27" t="s">
        <v>1658</v>
      </c>
      <c r="D937" s="27" t="s">
        <v>1659</v>
      </c>
      <c r="E937" s="13" t="s">
        <v>1850</v>
      </c>
      <c r="F937" s="13" t="s">
        <v>1851</v>
      </c>
      <c r="G937" s="13" t="s">
        <v>1852</v>
      </c>
      <c r="H937" s="13"/>
      <c r="I937" s="13">
        <v>1</v>
      </c>
      <c r="J937" s="13">
        <v>1</v>
      </c>
      <c r="K937" s="13">
        <v>1</v>
      </c>
      <c r="L937" s="13"/>
      <c r="M937" s="13"/>
      <c r="N937" s="13"/>
    </row>
    <row r="938" spans="1:14" ht="58.5" customHeight="1" x14ac:dyDescent="0.2">
      <c r="A938" s="13" t="s">
        <v>1734</v>
      </c>
      <c r="B938" s="9" t="s">
        <v>1617</v>
      </c>
      <c r="C938" s="27" t="s">
        <v>95</v>
      </c>
      <c r="D938" s="27" t="s">
        <v>45</v>
      </c>
      <c r="E938" s="13" t="s">
        <v>1853</v>
      </c>
      <c r="F938" s="13"/>
      <c r="G938" s="13"/>
      <c r="H938" s="13"/>
      <c r="I938" s="13">
        <v>1</v>
      </c>
      <c r="J938" s="13">
        <v>1</v>
      </c>
      <c r="K938" s="13"/>
      <c r="L938" s="13"/>
      <c r="M938" s="13"/>
      <c r="N938" s="13"/>
    </row>
    <row r="939" spans="1:14" ht="43.5" customHeight="1" x14ac:dyDescent="0.2">
      <c r="A939" s="13" t="s">
        <v>1735</v>
      </c>
      <c r="B939" s="9" t="s">
        <v>1618</v>
      </c>
      <c r="C939" s="27" t="s">
        <v>45</v>
      </c>
      <c r="D939" s="27" t="s">
        <v>95</v>
      </c>
      <c r="E939" s="13" t="s">
        <v>1854</v>
      </c>
      <c r="F939" s="13"/>
      <c r="G939" s="13"/>
      <c r="H939" s="13"/>
      <c r="I939" s="13">
        <v>1</v>
      </c>
      <c r="J939" s="13">
        <v>1</v>
      </c>
      <c r="K939" s="13"/>
      <c r="L939" s="13"/>
      <c r="M939" s="13"/>
      <c r="N939" s="13"/>
    </row>
    <row r="940" spans="1:14" ht="56.25" customHeight="1" x14ac:dyDescent="0.2">
      <c r="A940" s="13" t="s">
        <v>1736</v>
      </c>
      <c r="B940" s="9" t="s">
        <v>1619</v>
      </c>
      <c r="C940" s="27" t="s">
        <v>45</v>
      </c>
      <c r="D940" s="27" t="s">
        <v>95</v>
      </c>
      <c r="E940" s="13" t="s">
        <v>1855</v>
      </c>
      <c r="F940" s="13" t="s">
        <v>399</v>
      </c>
      <c r="G940" s="13" t="s">
        <v>1856</v>
      </c>
      <c r="H940" s="13"/>
      <c r="I940" s="13">
        <v>1</v>
      </c>
      <c r="J940" s="13">
        <v>1</v>
      </c>
      <c r="K940" s="13"/>
      <c r="L940" s="13"/>
      <c r="M940" s="13"/>
      <c r="N940" s="13"/>
    </row>
    <row r="941" spans="1:14" ht="56.25" customHeight="1" x14ac:dyDescent="0.2">
      <c r="A941" s="13"/>
      <c r="B941" s="9"/>
      <c r="C941" s="27"/>
      <c r="D941" s="27"/>
      <c r="E941" s="13"/>
      <c r="F941" s="13"/>
      <c r="G941" s="13"/>
      <c r="H941" s="13"/>
      <c r="I941" s="36">
        <f t="shared" ref="I941:N941" si="10">SUM(I856:I940)</f>
        <v>32</v>
      </c>
      <c r="J941" s="36">
        <f t="shared" si="10"/>
        <v>65</v>
      </c>
      <c r="K941" s="36">
        <f t="shared" si="10"/>
        <v>58</v>
      </c>
      <c r="L941" s="36">
        <f t="shared" si="10"/>
        <v>9</v>
      </c>
      <c r="M941" s="36">
        <f t="shared" si="10"/>
        <v>7</v>
      </c>
      <c r="N941" s="36">
        <f t="shared" si="10"/>
        <v>13</v>
      </c>
    </row>
    <row r="942" spans="1:14" ht="42.75" x14ac:dyDescent="0.2">
      <c r="A942" s="13"/>
      <c r="B942" s="21" t="s">
        <v>6888</v>
      </c>
      <c r="C942" s="17"/>
      <c r="D942" s="17"/>
      <c r="E942" s="7"/>
      <c r="F942" s="7"/>
      <c r="G942" s="7"/>
      <c r="H942" s="7"/>
      <c r="I942" s="24"/>
      <c r="J942" s="24"/>
      <c r="K942" s="24"/>
      <c r="L942" s="24"/>
      <c r="M942" s="24"/>
      <c r="N942" s="24"/>
    </row>
    <row r="943" spans="1:14" ht="55.5" customHeight="1" x14ac:dyDescent="0.2">
      <c r="A943" s="13" t="s">
        <v>6889</v>
      </c>
      <c r="B943" s="9" t="s">
        <v>1858</v>
      </c>
      <c r="C943" s="27" t="s">
        <v>95</v>
      </c>
      <c r="D943" s="27" t="s">
        <v>45</v>
      </c>
      <c r="E943" s="13" t="s">
        <v>781</v>
      </c>
      <c r="F943" s="13"/>
      <c r="G943" s="13"/>
      <c r="H943" s="13"/>
      <c r="I943" s="13">
        <v>1</v>
      </c>
      <c r="J943" s="13">
        <v>1</v>
      </c>
      <c r="K943" s="13"/>
      <c r="L943" s="13"/>
      <c r="M943" s="13"/>
      <c r="N943" s="13"/>
    </row>
    <row r="944" spans="1:14" ht="75" x14ac:dyDescent="0.2">
      <c r="A944" s="13" t="s">
        <v>6890</v>
      </c>
      <c r="B944" s="9" t="s">
        <v>1859</v>
      </c>
      <c r="C944" s="27" t="s">
        <v>1190</v>
      </c>
      <c r="D944" s="27" t="s">
        <v>1302</v>
      </c>
      <c r="E944" s="13" t="s">
        <v>1920</v>
      </c>
      <c r="F944" s="13"/>
      <c r="G944" s="13"/>
      <c r="H944" s="13"/>
      <c r="I944" s="13">
        <v>1</v>
      </c>
      <c r="J944" s="13">
        <v>1</v>
      </c>
      <c r="K944" s="13"/>
      <c r="L944" s="13"/>
      <c r="M944" s="13"/>
      <c r="N944" s="13"/>
    </row>
    <row r="945" spans="1:14" ht="56.25" x14ac:dyDescent="0.2">
      <c r="A945" s="13" t="s">
        <v>6891</v>
      </c>
      <c r="B945" s="9" t="s">
        <v>1860</v>
      </c>
      <c r="C945" s="27" t="s">
        <v>127</v>
      </c>
      <c r="D945" s="27" t="s">
        <v>45</v>
      </c>
      <c r="E945" s="13" t="s">
        <v>1921</v>
      </c>
      <c r="F945" s="13" t="s">
        <v>1922</v>
      </c>
      <c r="G945" s="13"/>
      <c r="H945" s="13"/>
      <c r="I945" s="13">
        <v>1</v>
      </c>
      <c r="J945" s="13">
        <v>1</v>
      </c>
      <c r="K945" s="13"/>
      <c r="L945" s="13"/>
      <c r="M945" s="13"/>
      <c r="N945" s="13"/>
    </row>
    <row r="946" spans="1:14" ht="63" customHeight="1" x14ac:dyDescent="0.2">
      <c r="A946" s="13" t="s">
        <v>6892</v>
      </c>
      <c r="B946" s="9" t="s">
        <v>1861</v>
      </c>
      <c r="C946" s="27" t="s">
        <v>1302</v>
      </c>
      <c r="D946" s="27" t="s">
        <v>1190</v>
      </c>
      <c r="E946" s="13" t="s">
        <v>1923</v>
      </c>
      <c r="F946" s="13" t="s">
        <v>1924</v>
      </c>
      <c r="G946" s="13"/>
      <c r="H946" s="13"/>
      <c r="I946" s="13">
        <v>1</v>
      </c>
      <c r="J946" s="13">
        <v>1</v>
      </c>
      <c r="K946" s="13"/>
      <c r="L946" s="13"/>
      <c r="M946" s="13"/>
      <c r="N946" s="13"/>
    </row>
    <row r="947" spans="1:14" ht="96" customHeight="1" x14ac:dyDescent="0.2">
      <c r="A947" s="13" t="s">
        <v>6893</v>
      </c>
      <c r="B947" s="9" t="s">
        <v>1862</v>
      </c>
      <c r="C947" s="27" t="s">
        <v>45</v>
      </c>
      <c r="D947" s="27" t="s">
        <v>238</v>
      </c>
      <c r="E947" s="13" t="s">
        <v>1925</v>
      </c>
      <c r="F947" s="13"/>
      <c r="G947" s="13"/>
      <c r="H947" s="13"/>
      <c r="I947" s="13">
        <v>1</v>
      </c>
      <c r="J947" s="13">
        <v>1</v>
      </c>
      <c r="K947" s="13"/>
      <c r="L947" s="13"/>
      <c r="M947" s="13"/>
      <c r="N947" s="13"/>
    </row>
    <row r="948" spans="1:14" ht="57.75" customHeight="1" x14ac:dyDescent="0.2">
      <c r="A948" s="13" t="s">
        <v>6894</v>
      </c>
      <c r="B948" s="9" t="s">
        <v>1863</v>
      </c>
      <c r="C948" s="27" t="s">
        <v>1876</v>
      </c>
      <c r="D948" s="27" t="s">
        <v>45</v>
      </c>
      <c r="E948" s="13" t="s">
        <v>1926</v>
      </c>
      <c r="F948" s="13" t="s">
        <v>1927</v>
      </c>
      <c r="G948" s="13"/>
      <c r="H948" s="13"/>
      <c r="I948" s="13">
        <v>1</v>
      </c>
      <c r="J948" s="13">
        <v>1</v>
      </c>
      <c r="K948" s="13"/>
      <c r="L948" s="13"/>
      <c r="M948" s="13"/>
      <c r="N948" s="13">
        <v>1</v>
      </c>
    </row>
    <row r="949" spans="1:14" ht="57.75" customHeight="1" x14ac:dyDescent="0.2">
      <c r="A949" s="13" t="s">
        <v>8589</v>
      </c>
      <c r="B949" s="9" t="s">
        <v>8590</v>
      </c>
      <c r="C949" s="27" t="s">
        <v>8591</v>
      </c>
      <c r="D949" s="27" t="s">
        <v>8517</v>
      </c>
      <c r="E949" s="13" t="s">
        <v>501</v>
      </c>
      <c r="F949" s="13"/>
      <c r="G949" s="13"/>
      <c r="H949" s="13"/>
      <c r="I949" s="13"/>
      <c r="J949" s="13">
        <v>1</v>
      </c>
      <c r="K949" s="13"/>
      <c r="L949" s="13">
        <v>1</v>
      </c>
      <c r="M949" s="13"/>
      <c r="N949" s="13"/>
    </row>
    <row r="950" spans="1:14" ht="67.5" customHeight="1" x14ac:dyDescent="0.2">
      <c r="A950" s="13" t="s">
        <v>6895</v>
      </c>
      <c r="B950" s="9" t="s">
        <v>1864</v>
      </c>
      <c r="C950" s="27" t="s">
        <v>1302</v>
      </c>
      <c r="D950" s="27" t="s">
        <v>1190</v>
      </c>
      <c r="E950" s="13" t="s">
        <v>1427</v>
      </c>
      <c r="F950" s="13" t="s">
        <v>1928</v>
      </c>
      <c r="G950" s="13"/>
      <c r="H950" s="13"/>
      <c r="I950" s="13">
        <v>1</v>
      </c>
      <c r="J950" s="13">
        <v>1</v>
      </c>
      <c r="K950" s="13"/>
      <c r="L950" s="13"/>
      <c r="M950" s="13"/>
      <c r="N950" s="13"/>
    </row>
    <row r="951" spans="1:14" ht="72" customHeight="1" x14ac:dyDescent="0.2">
      <c r="A951" s="13" t="s">
        <v>6896</v>
      </c>
      <c r="B951" s="9" t="s">
        <v>1865</v>
      </c>
      <c r="C951" s="27" t="s">
        <v>45</v>
      </c>
      <c r="D951" s="27" t="s">
        <v>46</v>
      </c>
      <c r="E951" s="13" t="s">
        <v>1929</v>
      </c>
      <c r="F951" s="13" t="s">
        <v>775</v>
      </c>
      <c r="G951" s="13"/>
      <c r="H951" s="13"/>
      <c r="I951" s="13">
        <v>1</v>
      </c>
      <c r="J951" s="13">
        <v>1</v>
      </c>
      <c r="K951" s="13"/>
      <c r="L951" s="13"/>
      <c r="M951" s="13"/>
      <c r="N951" s="13"/>
    </row>
    <row r="952" spans="1:14" ht="58.5" customHeight="1" x14ac:dyDescent="0.2">
      <c r="A952" s="13" t="s">
        <v>6897</v>
      </c>
      <c r="B952" s="9" t="s">
        <v>1866</v>
      </c>
      <c r="C952" s="27" t="s">
        <v>1303</v>
      </c>
      <c r="D952" s="27" t="s">
        <v>121</v>
      </c>
      <c r="E952" s="13" t="s">
        <v>1930</v>
      </c>
      <c r="F952" s="13"/>
      <c r="G952" s="13"/>
      <c r="H952" s="13"/>
      <c r="I952" s="13">
        <v>1</v>
      </c>
      <c r="J952" s="13">
        <v>1</v>
      </c>
      <c r="K952" s="13"/>
      <c r="L952" s="13"/>
      <c r="M952" s="13"/>
      <c r="N952" s="13"/>
    </row>
    <row r="953" spans="1:14" ht="69.75" customHeight="1" x14ac:dyDescent="0.2">
      <c r="A953" s="13" t="s">
        <v>8592</v>
      </c>
      <c r="B953" s="9" t="s">
        <v>8593</v>
      </c>
      <c r="C953" s="27" t="s">
        <v>45</v>
      </c>
      <c r="D953" s="27" t="s">
        <v>238</v>
      </c>
      <c r="E953" s="13" t="s">
        <v>8594</v>
      </c>
      <c r="F953" s="13"/>
      <c r="G953" s="13"/>
      <c r="H953" s="13"/>
      <c r="I953" s="13">
        <v>1</v>
      </c>
      <c r="J953" s="13">
        <v>1</v>
      </c>
      <c r="K953" s="13"/>
      <c r="L953" s="13"/>
      <c r="M953" s="13"/>
      <c r="N953" s="13"/>
    </row>
    <row r="954" spans="1:14" ht="56.25" x14ac:dyDescent="0.2">
      <c r="A954" s="13" t="s">
        <v>6898</v>
      </c>
      <c r="B954" s="9" t="s">
        <v>1867</v>
      </c>
      <c r="C954" s="27" t="s">
        <v>1877</v>
      </c>
      <c r="D954" s="27" t="s">
        <v>1878</v>
      </c>
      <c r="E954" s="13" t="s">
        <v>1931</v>
      </c>
      <c r="F954" s="13" t="s">
        <v>1932</v>
      </c>
      <c r="G954" s="13"/>
      <c r="H954" s="13"/>
      <c r="I954" s="13">
        <v>1</v>
      </c>
      <c r="J954" s="13">
        <v>1</v>
      </c>
      <c r="K954" s="13"/>
      <c r="L954" s="13"/>
      <c r="M954" s="13">
        <v>1</v>
      </c>
      <c r="N954" s="13"/>
    </row>
    <row r="955" spans="1:14" ht="48.75" customHeight="1" x14ac:dyDescent="0.2">
      <c r="A955" s="13" t="s">
        <v>8595</v>
      </c>
      <c r="B955" s="9" t="s">
        <v>8596</v>
      </c>
      <c r="C955" s="27" t="s">
        <v>45</v>
      </c>
      <c r="D955" s="27" t="s">
        <v>95</v>
      </c>
      <c r="E955" s="13" t="s">
        <v>8597</v>
      </c>
      <c r="F955" s="13"/>
      <c r="G955" s="13"/>
      <c r="H955" s="13"/>
      <c r="I955" s="13">
        <v>1</v>
      </c>
      <c r="J955" s="13">
        <v>1</v>
      </c>
      <c r="K955" s="13"/>
      <c r="L955" s="13"/>
      <c r="M955" s="13"/>
      <c r="N955" s="13">
        <v>1</v>
      </c>
    </row>
    <row r="956" spans="1:14" ht="75.75" customHeight="1" x14ac:dyDescent="0.2">
      <c r="A956" s="13" t="s">
        <v>8598</v>
      </c>
      <c r="B956" s="9" t="s">
        <v>8599</v>
      </c>
      <c r="C956" s="27" t="s">
        <v>1302</v>
      </c>
      <c r="D956" s="27" t="s">
        <v>1190</v>
      </c>
      <c r="E956" s="13" t="s">
        <v>1933</v>
      </c>
      <c r="F956" s="13"/>
      <c r="G956" s="13"/>
      <c r="H956" s="13"/>
      <c r="I956" s="13">
        <v>1</v>
      </c>
      <c r="J956" s="13">
        <v>1</v>
      </c>
      <c r="K956" s="13"/>
      <c r="L956" s="13"/>
      <c r="M956" s="13"/>
      <c r="N956" s="13">
        <v>1</v>
      </c>
    </row>
    <row r="957" spans="1:14" ht="51.75" customHeight="1" x14ac:dyDescent="0.2">
      <c r="A957" s="13"/>
      <c r="B957" s="9"/>
      <c r="C957" s="27"/>
      <c r="D957" s="27"/>
      <c r="E957" s="13"/>
      <c r="F957" s="13"/>
      <c r="G957" s="13"/>
      <c r="H957" s="13"/>
      <c r="I957" s="40">
        <f t="shared" ref="I957:N957" si="11">SUM(I943:I956)</f>
        <v>13</v>
      </c>
      <c r="J957" s="40">
        <f t="shared" si="11"/>
        <v>14</v>
      </c>
      <c r="K957" s="40">
        <f t="shared" si="11"/>
        <v>0</v>
      </c>
      <c r="L957" s="40">
        <f t="shared" si="11"/>
        <v>1</v>
      </c>
      <c r="M957" s="40">
        <f t="shared" si="11"/>
        <v>1</v>
      </c>
      <c r="N957" s="40">
        <f t="shared" si="11"/>
        <v>3</v>
      </c>
    </row>
    <row r="958" spans="1:14" ht="42.75" x14ac:dyDescent="0.2">
      <c r="A958" s="13"/>
      <c r="B958" s="21" t="s">
        <v>4606</v>
      </c>
      <c r="C958" s="17"/>
      <c r="D958" s="17"/>
      <c r="E958" s="7"/>
      <c r="F958" s="7"/>
      <c r="G958" s="7"/>
      <c r="H958" s="7"/>
      <c r="I958" s="24"/>
      <c r="J958" s="24"/>
      <c r="K958" s="24"/>
      <c r="L958" s="24"/>
      <c r="M958" s="24"/>
      <c r="N958" s="24"/>
    </row>
    <row r="959" spans="1:14" ht="74.25" customHeight="1" x14ac:dyDescent="0.2">
      <c r="A959" s="13" t="s">
        <v>1857</v>
      </c>
      <c r="B959" s="9" t="s">
        <v>1868</v>
      </c>
      <c r="C959" s="27" t="s">
        <v>45</v>
      </c>
      <c r="D959" s="27" t="s">
        <v>95</v>
      </c>
      <c r="E959" s="13" t="s">
        <v>1934</v>
      </c>
      <c r="F959" s="13" t="s">
        <v>1935</v>
      </c>
      <c r="G959" s="13"/>
      <c r="H959" s="13"/>
      <c r="I959" s="13">
        <v>1</v>
      </c>
      <c r="J959" s="13">
        <v>1</v>
      </c>
      <c r="K959" s="13"/>
      <c r="L959" s="13"/>
      <c r="M959" s="13"/>
      <c r="N959" s="13">
        <v>1</v>
      </c>
    </row>
    <row r="960" spans="1:14" ht="59.25" customHeight="1" x14ac:dyDescent="0.2">
      <c r="A960" s="13" t="s">
        <v>8600</v>
      </c>
      <c r="B960" s="9" t="s">
        <v>8601</v>
      </c>
      <c r="C960" s="27" t="s">
        <v>127</v>
      </c>
      <c r="D960" s="27" t="s">
        <v>95</v>
      </c>
      <c r="E960" s="13" t="s">
        <v>864</v>
      </c>
      <c r="F960" s="13"/>
      <c r="G960" s="13"/>
      <c r="H960" s="13"/>
      <c r="I960" s="13">
        <v>1</v>
      </c>
      <c r="J960" s="13">
        <v>1</v>
      </c>
      <c r="K960" s="13"/>
      <c r="L960" s="13"/>
      <c r="M960" s="13"/>
      <c r="N960" s="13"/>
    </row>
    <row r="961" spans="1:14" ht="75" customHeight="1" x14ac:dyDescent="0.2">
      <c r="A961" s="13" t="s">
        <v>1879</v>
      </c>
      <c r="B961" s="9" t="s">
        <v>1869</v>
      </c>
      <c r="C961" s="27" t="s">
        <v>45</v>
      </c>
      <c r="D961" s="27" t="s">
        <v>46</v>
      </c>
      <c r="E961" s="13" t="s">
        <v>1936</v>
      </c>
      <c r="F961" s="13"/>
      <c r="G961" s="13"/>
      <c r="H961" s="13"/>
      <c r="I961" s="13">
        <v>1</v>
      </c>
      <c r="J961" s="13">
        <v>1</v>
      </c>
      <c r="K961" s="13"/>
      <c r="L961" s="13"/>
      <c r="M961" s="13"/>
      <c r="N961" s="13">
        <v>1</v>
      </c>
    </row>
    <row r="962" spans="1:14" ht="74.25" customHeight="1" x14ac:dyDescent="0.2">
      <c r="A962" s="13" t="s">
        <v>1880</v>
      </c>
      <c r="B962" s="9" t="s">
        <v>1870</v>
      </c>
      <c r="C962" s="27" t="s">
        <v>1886</v>
      </c>
      <c r="D962" s="27" t="s">
        <v>46</v>
      </c>
      <c r="E962" s="13" t="s">
        <v>1934</v>
      </c>
      <c r="F962" s="13" t="s">
        <v>1937</v>
      </c>
      <c r="G962" s="13"/>
      <c r="H962" s="13"/>
      <c r="I962" s="13">
        <v>1</v>
      </c>
      <c r="J962" s="13">
        <v>1</v>
      </c>
      <c r="K962" s="13"/>
      <c r="L962" s="13"/>
      <c r="M962" s="13"/>
      <c r="N962" s="13">
        <v>1</v>
      </c>
    </row>
    <row r="963" spans="1:14" ht="68.25" customHeight="1" x14ac:dyDescent="0.2">
      <c r="A963" s="13" t="s">
        <v>1881</v>
      </c>
      <c r="B963" s="9" t="s">
        <v>1871</v>
      </c>
      <c r="C963" s="27" t="s">
        <v>1886</v>
      </c>
      <c r="D963" s="27" t="s">
        <v>46</v>
      </c>
      <c r="E963" s="13" t="s">
        <v>1938</v>
      </c>
      <c r="F963" s="13" t="s">
        <v>1939</v>
      </c>
      <c r="G963" s="13"/>
      <c r="H963" s="13"/>
      <c r="I963" s="13">
        <v>1</v>
      </c>
      <c r="J963" s="13">
        <v>1</v>
      </c>
      <c r="K963" s="13"/>
      <c r="L963" s="13"/>
      <c r="M963" s="13"/>
      <c r="N963" s="13"/>
    </row>
    <row r="964" spans="1:14" ht="53.25" customHeight="1" x14ac:dyDescent="0.2">
      <c r="A964" s="13" t="s">
        <v>1882</v>
      </c>
      <c r="B964" s="9" t="s">
        <v>1872</v>
      </c>
      <c r="C964" s="27" t="s">
        <v>1886</v>
      </c>
      <c r="D964" s="27" t="s">
        <v>46</v>
      </c>
      <c r="E964" s="13" t="s">
        <v>1940</v>
      </c>
      <c r="F964" s="13" t="s">
        <v>1941</v>
      </c>
      <c r="G964" s="13"/>
      <c r="H964" s="13"/>
      <c r="I964" s="13">
        <v>1</v>
      </c>
      <c r="J964" s="13">
        <v>1</v>
      </c>
      <c r="K964" s="13"/>
      <c r="L964" s="13"/>
      <c r="M964" s="13"/>
      <c r="N964" s="13"/>
    </row>
    <row r="965" spans="1:14" ht="93.75" x14ac:dyDescent="0.2">
      <c r="A965" s="13" t="s">
        <v>1883</v>
      </c>
      <c r="B965" s="9" t="s">
        <v>1873</v>
      </c>
      <c r="C965" s="27" t="s">
        <v>1887</v>
      </c>
      <c r="D965" s="27" t="s">
        <v>1888</v>
      </c>
      <c r="E965" s="13" t="s">
        <v>1942</v>
      </c>
      <c r="F965" s="13" t="s">
        <v>1943</v>
      </c>
      <c r="G965" s="13" t="s">
        <v>1941</v>
      </c>
      <c r="H965" s="13"/>
      <c r="I965" s="13">
        <v>1</v>
      </c>
      <c r="J965" s="13">
        <v>1</v>
      </c>
      <c r="K965" s="13"/>
      <c r="L965" s="13"/>
      <c r="M965" s="13"/>
      <c r="N965" s="13">
        <v>1</v>
      </c>
    </row>
    <row r="966" spans="1:14" ht="75" x14ac:dyDescent="0.2">
      <c r="A966" s="13" t="s">
        <v>1884</v>
      </c>
      <c r="B966" s="9" t="s">
        <v>1874</v>
      </c>
      <c r="C966" s="27" t="s">
        <v>1889</v>
      </c>
      <c r="D966" s="27" t="s">
        <v>1305</v>
      </c>
      <c r="E966" s="13" t="s">
        <v>1944</v>
      </c>
      <c r="F966" s="13" t="s">
        <v>1945</v>
      </c>
      <c r="G966" s="13" t="s">
        <v>1946</v>
      </c>
      <c r="H966" s="13"/>
      <c r="I966" s="13">
        <v>1</v>
      </c>
      <c r="J966" s="13">
        <v>1</v>
      </c>
      <c r="K966" s="13"/>
      <c r="L966" s="13"/>
      <c r="M966" s="13"/>
      <c r="N966" s="13"/>
    </row>
    <row r="967" spans="1:14" ht="75" x14ac:dyDescent="0.2">
      <c r="A967" s="13" t="s">
        <v>1885</v>
      </c>
      <c r="B967" s="9" t="s">
        <v>1875</v>
      </c>
      <c r="C967" s="27" t="s">
        <v>1890</v>
      </c>
      <c r="D967" s="27" t="s">
        <v>1891</v>
      </c>
      <c r="E967" s="13" t="s">
        <v>1947</v>
      </c>
      <c r="F967" s="13" t="s">
        <v>1948</v>
      </c>
      <c r="G967" s="13"/>
      <c r="H967" s="13"/>
      <c r="I967" s="13">
        <v>1</v>
      </c>
      <c r="J967" s="13">
        <v>1</v>
      </c>
      <c r="K967" s="13"/>
      <c r="L967" s="13"/>
      <c r="M967" s="13"/>
      <c r="N967" s="13"/>
    </row>
    <row r="968" spans="1:14" ht="57" customHeight="1" x14ac:dyDescent="0.2">
      <c r="A968" s="13" t="s">
        <v>1908</v>
      </c>
      <c r="B968" s="9" t="s">
        <v>1892</v>
      </c>
      <c r="C968" s="27" t="s">
        <v>121</v>
      </c>
      <c r="D968" s="27" t="s">
        <v>127</v>
      </c>
      <c r="E968" s="13" t="s">
        <v>1949</v>
      </c>
      <c r="F968" s="13"/>
      <c r="G968" s="13"/>
      <c r="H968" s="13"/>
      <c r="I968" s="13">
        <v>1</v>
      </c>
      <c r="J968" s="13">
        <v>1</v>
      </c>
      <c r="K968" s="13"/>
      <c r="L968" s="13"/>
      <c r="M968" s="13"/>
      <c r="N968" s="13"/>
    </row>
    <row r="969" spans="1:14" ht="37.5" x14ac:dyDescent="0.2">
      <c r="A969" s="13" t="s">
        <v>1909</v>
      </c>
      <c r="B969" s="9" t="s">
        <v>1893</v>
      </c>
      <c r="C969" s="27" t="s">
        <v>127</v>
      </c>
      <c r="D969" s="27" t="s">
        <v>121</v>
      </c>
      <c r="E969" s="13" t="s">
        <v>1950</v>
      </c>
      <c r="F969" s="13"/>
      <c r="G969" s="13"/>
      <c r="H969" s="13"/>
      <c r="I969" s="13">
        <v>1</v>
      </c>
      <c r="J969" s="13">
        <v>1</v>
      </c>
      <c r="K969" s="13"/>
      <c r="L969" s="13"/>
      <c r="M969" s="13"/>
      <c r="N969" s="13"/>
    </row>
    <row r="970" spans="1:14" ht="56.25" x14ac:dyDescent="0.2">
      <c r="A970" s="13" t="s">
        <v>1910</v>
      </c>
      <c r="B970" s="9" t="s">
        <v>1894</v>
      </c>
      <c r="C970" s="27" t="s">
        <v>1904</v>
      </c>
      <c r="D970" s="27" t="s">
        <v>1905</v>
      </c>
      <c r="E970" s="13" t="s">
        <v>1951</v>
      </c>
      <c r="F970" s="9" t="s">
        <v>1952</v>
      </c>
      <c r="G970" s="9"/>
      <c r="H970" s="9"/>
      <c r="I970" s="13">
        <v>1</v>
      </c>
      <c r="J970" s="13">
        <v>1</v>
      </c>
      <c r="K970" s="13"/>
      <c r="L970" s="13"/>
      <c r="M970" s="13"/>
      <c r="N970" s="13"/>
    </row>
    <row r="971" spans="1:14" ht="55.5" customHeight="1" x14ac:dyDescent="0.2">
      <c r="A971" s="13" t="s">
        <v>8602</v>
      </c>
      <c r="B971" s="9" t="s">
        <v>8603</v>
      </c>
      <c r="C971" s="27" t="s">
        <v>863</v>
      </c>
      <c r="D971" s="27" t="s">
        <v>863</v>
      </c>
      <c r="E971" s="13" t="s">
        <v>8604</v>
      </c>
      <c r="F971" s="9"/>
      <c r="G971" s="9"/>
      <c r="H971" s="9"/>
      <c r="I971" s="13">
        <v>1</v>
      </c>
      <c r="J971" s="13"/>
      <c r="K971" s="13"/>
      <c r="L971" s="13"/>
      <c r="M971" s="13"/>
      <c r="N971" s="13"/>
    </row>
    <row r="972" spans="1:14" ht="37.5" x14ac:dyDescent="0.2">
      <c r="A972" s="13" t="s">
        <v>1911</v>
      </c>
      <c r="B972" s="9" t="s">
        <v>1895</v>
      </c>
      <c r="C972" s="27" t="s">
        <v>124</v>
      </c>
      <c r="D972" s="27" t="s">
        <v>46</v>
      </c>
      <c r="E972" s="13" t="s">
        <v>1953</v>
      </c>
      <c r="F972" s="9" t="s">
        <v>1954</v>
      </c>
      <c r="G972" s="9"/>
      <c r="H972" s="9"/>
      <c r="I972" s="13">
        <v>1</v>
      </c>
      <c r="J972" s="13">
        <v>1</v>
      </c>
      <c r="K972" s="13"/>
      <c r="L972" s="13"/>
      <c r="M972" s="13">
        <v>1</v>
      </c>
      <c r="N972" s="13"/>
    </row>
    <row r="973" spans="1:14" ht="54.75" customHeight="1" x14ac:dyDescent="0.2">
      <c r="A973" s="13" t="s">
        <v>1912</v>
      </c>
      <c r="B973" s="9" t="s">
        <v>1896</v>
      </c>
      <c r="C973" s="27" t="s">
        <v>45</v>
      </c>
      <c r="D973" s="27" t="s">
        <v>43</v>
      </c>
      <c r="E973" s="13" t="s">
        <v>1955</v>
      </c>
      <c r="F973" s="13" t="s">
        <v>1957</v>
      </c>
      <c r="G973" s="13"/>
      <c r="H973" s="13"/>
      <c r="I973" s="13">
        <v>1</v>
      </c>
      <c r="J973" s="13">
        <v>1</v>
      </c>
      <c r="K973" s="13"/>
      <c r="L973" s="13">
        <v>1</v>
      </c>
      <c r="M973" s="13"/>
      <c r="N973" s="13"/>
    </row>
    <row r="974" spans="1:14" ht="59.25" customHeight="1" x14ac:dyDescent="0.2">
      <c r="A974" s="13" t="s">
        <v>1913</v>
      </c>
      <c r="B974" s="9" t="s">
        <v>1897</v>
      </c>
      <c r="C974" s="27" t="s">
        <v>1906</v>
      </c>
      <c r="D974" s="27" t="s">
        <v>212</v>
      </c>
      <c r="E974" s="13" t="s">
        <v>1956</v>
      </c>
      <c r="F974" s="13"/>
      <c r="G974" s="13"/>
      <c r="H974" s="13"/>
      <c r="I974" s="13">
        <v>1</v>
      </c>
      <c r="J974" s="13">
        <v>1</v>
      </c>
      <c r="K974" s="13">
        <v>1</v>
      </c>
      <c r="L974" s="13"/>
      <c r="M974" s="13"/>
      <c r="N974" s="13"/>
    </row>
    <row r="975" spans="1:14" ht="60.75" customHeight="1" x14ac:dyDescent="0.2">
      <c r="A975" s="13" t="s">
        <v>1914</v>
      </c>
      <c r="B975" s="9" t="s">
        <v>1898</v>
      </c>
      <c r="C975" s="27" t="s">
        <v>238</v>
      </c>
      <c r="D975" s="27" t="s">
        <v>95</v>
      </c>
      <c r="E975" s="13" t="s">
        <v>1958</v>
      </c>
      <c r="F975" s="13"/>
      <c r="G975" s="13"/>
      <c r="H975" s="13"/>
      <c r="I975" s="13">
        <v>1</v>
      </c>
      <c r="J975" s="13">
        <v>1</v>
      </c>
      <c r="K975" s="13"/>
      <c r="L975" s="13"/>
      <c r="M975" s="13"/>
      <c r="N975" s="13"/>
    </row>
    <row r="976" spans="1:14" ht="84" customHeight="1" x14ac:dyDescent="0.2">
      <c r="A976" s="13" t="s">
        <v>1915</v>
      </c>
      <c r="B976" s="9" t="s">
        <v>1899</v>
      </c>
      <c r="C976" s="27" t="s">
        <v>1906</v>
      </c>
      <c r="D976" s="27" t="s">
        <v>212</v>
      </c>
      <c r="E976" s="13" t="s">
        <v>1959</v>
      </c>
      <c r="F976" s="20" t="s">
        <v>1963</v>
      </c>
      <c r="G976" s="13"/>
      <c r="H976" s="13"/>
      <c r="I976" s="13">
        <v>1</v>
      </c>
      <c r="J976" s="13">
        <v>1</v>
      </c>
      <c r="K976" s="13">
        <v>1</v>
      </c>
      <c r="L976" s="13"/>
      <c r="M976" s="13"/>
      <c r="N976" s="13"/>
    </row>
    <row r="977" spans="1:14" ht="64.5" customHeight="1" x14ac:dyDescent="0.2">
      <c r="A977" s="13" t="s">
        <v>1916</v>
      </c>
      <c r="B977" s="9" t="s">
        <v>1900</v>
      </c>
      <c r="C977" s="27" t="s">
        <v>1906</v>
      </c>
      <c r="D977" s="27" t="s">
        <v>212</v>
      </c>
      <c r="E977" s="13" t="s">
        <v>1960</v>
      </c>
      <c r="F977" s="13"/>
      <c r="G977" s="13"/>
      <c r="H977" s="13"/>
      <c r="I977" s="13">
        <v>1</v>
      </c>
      <c r="J977" s="13"/>
      <c r="K977" s="13">
        <v>1</v>
      </c>
      <c r="L977" s="13"/>
      <c r="M977" s="13"/>
      <c r="N977" s="13"/>
    </row>
    <row r="978" spans="1:14" ht="64.5" customHeight="1" x14ac:dyDescent="0.2">
      <c r="A978" s="13" t="s">
        <v>1917</v>
      </c>
      <c r="B978" s="9" t="s">
        <v>1901</v>
      </c>
      <c r="C978" s="27" t="s">
        <v>1906</v>
      </c>
      <c r="D978" s="27" t="s">
        <v>1907</v>
      </c>
      <c r="E978" s="13" t="s">
        <v>1961</v>
      </c>
      <c r="F978" s="13"/>
      <c r="G978" s="13"/>
      <c r="H978" s="13"/>
      <c r="I978" s="13">
        <v>1</v>
      </c>
      <c r="J978" s="13">
        <v>1</v>
      </c>
      <c r="K978" s="13">
        <v>1</v>
      </c>
      <c r="L978" s="13"/>
      <c r="M978" s="13"/>
      <c r="N978" s="13"/>
    </row>
    <row r="979" spans="1:14" ht="37.5" x14ac:dyDescent="0.2">
      <c r="A979" s="13" t="s">
        <v>1918</v>
      </c>
      <c r="B979" s="9" t="s">
        <v>1902</v>
      </c>
      <c r="C979" s="27" t="s">
        <v>45</v>
      </c>
      <c r="D979" s="27" t="s">
        <v>95</v>
      </c>
      <c r="E979" s="13" t="s">
        <v>1962</v>
      </c>
      <c r="F979" s="13"/>
      <c r="G979" s="13"/>
      <c r="H979" s="13"/>
      <c r="I979" s="13">
        <v>1</v>
      </c>
      <c r="J979" s="13">
        <v>1</v>
      </c>
      <c r="K979" s="13"/>
      <c r="L979" s="13"/>
      <c r="M979" s="13"/>
      <c r="N979" s="13"/>
    </row>
    <row r="980" spans="1:14" ht="37.5" x14ac:dyDescent="0.2">
      <c r="A980" s="13" t="s">
        <v>1919</v>
      </c>
      <c r="B980" s="9" t="s">
        <v>1903</v>
      </c>
      <c r="C980" s="27" t="s">
        <v>95</v>
      </c>
      <c r="D980" s="27" t="s">
        <v>1964</v>
      </c>
      <c r="E980" s="20" t="s">
        <v>1965</v>
      </c>
      <c r="F980" s="13"/>
      <c r="G980" s="13"/>
      <c r="H980" s="13"/>
      <c r="I980" s="13"/>
      <c r="J980" s="13">
        <v>1</v>
      </c>
      <c r="K980" s="13"/>
      <c r="L980" s="13"/>
      <c r="M980" s="13"/>
      <c r="N980" s="13"/>
    </row>
    <row r="981" spans="1:14" ht="53.25" customHeight="1" x14ac:dyDescent="0.2">
      <c r="A981" s="13"/>
      <c r="B981" s="9"/>
      <c r="C981" s="27"/>
      <c r="D981" s="27"/>
      <c r="E981" s="20"/>
      <c r="F981" s="13"/>
      <c r="G981" s="13"/>
      <c r="H981" s="13"/>
      <c r="I981" s="40">
        <f t="shared" ref="I981:N981" si="12">SUM(I959:I980)</f>
        <v>21</v>
      </c>
      <c r="J981" s="40">
        <f t="shared" si="12"/>
        <v>20</v>
      </c>
      <c r="K981" s="40">
        <f t="shared" si="12"/>
        <v>4</v>
      </c>
      <c r="L981" s="40">
        <f t="shared" si="12"/>
        <v>1</v>
      </c>
      <c r="M981" s="40">
        <f t="shared" si="12"/>
        <v>1</v>
      </c>
      <c r="N981" s="40">
        <f t="shared" si="12"/>
        <v>4</v>
      </c>
    </row>
    <row r="982" spans="1:14" ht="42.75" x14ac:dyDescent="0.2">
      <c r="A982" s="13"/>
      <c r="B982" s="21" t="s">
        <v>6899</v>
      </c>
      <c r="C982" s="17"/>
      <c r="D982" s="17"/>
      <c r="E982" s="7"/>
      <c r="F982" s="7"/>
      <c r="G982" s="7"/>
      <c r="H982" s="7"/>
      <c r="I982" s="24"/>
      <c r="J982" s="24"/>
      <c r="K982" s="24"/>
      <c r="L982" s="24"/>
      <c r="M982" s="24"/>
      <c r="N982" s="24"/>
    </row>
    <row r="983" spans="1:14" ht="36" customHeight="1" x14ac:dyDescent="0.2">
      <c r="A983" s="13" t="s">
        <v>6900</v>
      </c>
      <c r="B983" s="9" t="s">
        <v>1967</v>
      </c>
      <c r="C983" s="27" t="s">
        <v>127</v>
      </c>
      <c r="D983" s="27" t="s">
        <v>1966</v>
      </c>
      <c r="E983" s="13" t="s">
        <v>2020</v>
      </c>
      <c r="F983" s="13"/>
      <c r="G983" s="13"/>
      <c r="H983" s="13"/>
      <c r="I983" s="13">
        <v>1</v>
      </c>
      <c r="J983" s="13">
        <v>1</v>
      </c>
      <c r="K983" s="13"/>
      <c r="L983" s="13"/>
      <c r="M983" s="13"/>
      <c r="N983" s="13"/>
    </row>
    <row r="984" spans="1:14" ht="60" customHeight="1" x14ac:dyDescent="0.2">
      <c r="A984" s="13" t="s">
        <v>6901</v>
      </c>
      <c r="B984" s="9" t="s">
        <v>2019</v>
      </c>
      <c r="C984" s="27" t="s">
        <v>45</v>
      </c>
      <c r="D984" s="27" t="s">
        <v>127</v>
      </c>
      <c r="E984" s="13" t="s">
        <v>2021</v>
      </c>
      <c r="G984" s="13"/>
      <c r="H984" s="13" t="s">
        <v>390</v>
      </c>
      <c r="I984" s="13">
        <v>1</v>
      </c>
      <c r="J984" s="13">
        <v>1</v>
      </c>
      <c r="K984" s="13"/>
      <c r="L984" s="13"/>
      <c r="M984" s="13"/>
      <c r="N984" s="13"/>
    </row>
    <row r="985" spans="1:14" ht="54.75" customHeight="1" x14ac:dyDescent="0.2">
      <c r="A985" s="13" t="s">
        <v>6902</v>
      </c>
      <c r="B985" s="9" t="s">
        <v>1968</v>
      </c>
      <c r="C985" s="27" t="s">
        <v>127</v>
      </c>
      <c r="D985" s="27" t="s">
        <v>45</v>
      </c>
      <c r="E985" s="13" t="s">
        <v>2022</v>
      </c>
      <c r="F985" s="13"/>
      <c r="G985" s="13"/>
      <c r="H985" s="13"/>
      <c r="I985" s="13">
        <v>1</v>
      </c>
      <c r="J985" s="13">
        <v>1</v>
      </c>
      <c r="K985" s="13"/>
      <c r="L985" s="13"/>
      <c r="M985" s="13"/>
      <c r="N985" s="13"/>
    </row>
    <row r="986" spans="1:14" ht="45" customHeight="1" x14ac:dyDescent="0.2">
      <c r="A986" s="13" t="s">
        <v>6903</v>
      </c>
      <c r="B986" s="9" t="s">
        <v>1969</v>
      </c>
      <c r="C986" s="27" t="s">
        <v>127</v>
      </c>
      <c r="D986" s="27" t="s">
        <v>45</v>
      </c>
      <c r="E986" s="13" t="s">
        <v>2023</v>
      </c>
      <c r="F986" s="13"/>
      <c r="G986" s="13"/>
      <c r="H986" s="13"/>
      <c r="I986" s="13">
        <v>1</v>
      </c>
      <c r="J986" s="13">
        <v>1</v>
      </c>
      <c r="K986" s="13"/>
      <c r="L986" s="13"/>
      <c r="M986" s="13"/>
      <c r="N986" s="13"/>
    </row>
    <row r="987" spans="1:14" ht="45" customHeight="1" x14ac:dyDescent="0.2">
      <c r="A987" s="13" t="s">
        <v>8605</v>
      </c>
      <c r="B987" s="9" t="s">
        <v>8606</v>
      </c>
      <c r="C987" s="27" t="s">
        <v>45</v>
      </c>
      <c r="D987" s="27" t="s">
        <v>494</v>
      </c>
      <c r="E987" s="13" t="s">
        <v>8607</v>
      </c>
      <c r="F987" s="13"/>
      <c r="G987" s="13"/>
      <c r="H987" s="13"/>
      <c r="I987" s="13">
        <v>1</v>
      </c>
      <c r="J987" s="13">
        <v>1</v>
      </c>
      <c r="K987" s="13"/>
      <c r="L987" s="13"/>
      <c r="M987" s="13"/>
      <c r="N987" s="13"/>
    </row>
    <row r="988" spans="1:14" ht="62.25" customHeight="1" x14ac:dyDescent="0.2">
      <c r="A988" s="13" t="s">
        <v>6904</v>
      </c>
      <c r="B988" s="9" t="s">
        <v>1970</v>
      </c>
      <c r="C988" s="27" t="s">
        <v>127</v>
      </c>
      <c r="D988" s="27" t="s">
        <v>45</v>
      </c>
      <c r="E988" s="13" t="s">
        <v>2024</v>
      </c>
      <c r="F988" s="13" t="s">
        <v>2025</v>
      </c>
      <c r="G988" s="13"/>
      <c r="H988" s="13"/>
      <c r="I988" s="13">
        <v>1</v>
      </c>
      <c r="J988" s="13">
        <v>1</v>
      </c>
      <c r="K988" s="13"/>
      <c r="L988" s="13"/>
      <c r="M988" s="13"/>
      <c r="N988" s="13"/>
    </row>
    <row r="989" spans="1:14" ht="48.75" customHeight="1" x14ac:dyDescent="0.2">
      <c r="A989" s="13" t="s">
        <v>6905</v>
      </c>
      <c r="B989" s="9" t="s">
        <v>1971</v>
      </c>
      <c r="C989" s="27" t="s">
        <v>127</v>
      </c>
      <c r="D989" s="27" t="s">
        <v>45</v>
      </c>
      <c r="E989" s="13" t="s">
        <v>2026</v>
      </c>
      <c r="F989" s="13"/>
      <c r="G989" s="13"/>
      <c r="H989" s="13"/>
      <c r="I989" s="13">
        <v>1</v>
      </c>
      <c r="J989" s="13">
        <v>1</v>
      </c>
      <c r="K989" s="13"/>
      <c r="L989" s="13"/>
      <c r="M989" s="13"/>
      <c r="N989" s="13"/>
    </row>
    <row r="990" spans="1:14" ht="56.25" customHeight="1" x14ac:dyDescent="0.2">
      <c r="A990" s="13" t="s">
        <v>6906</v>
      </c>
      <c r="B990" s="9" t="s">
        <v>1972</v>
      </c>
      <c r="C990" s="27" t="s">
        <v>43</v>
      </c>
      <c r="D990" s="27" t="s">
        <v>43</v>
      </c>
      <c r="E990" s="13" t="s">
        <v>2348</v>
      </c>
      <c r="F990" s="13"/>
      <c r="G990" s="13"/>
      <c r="H990" s="13"/>
      <c r="I990" s="13">
        <v>1</v>
      </c>
      <c r="J990" s="13">
        <v>1</v>
      </c>
      <c r="K990" s="13"/>
      <c r="L990" s="13"/>
      <c r="M990" s="13"/>
      <c r="N990" s="13"/>
    </row>
    <row r="991" spans="1:14" ht="44.25" customHeight="1" x14ac:dyDescent="0.2">
      <c r="A991" s="13" t="s">
        <v>6907</v>
      </c>
      <c r="B991" s="9" t="s">
        <v>1973</v>
      </c>
      <c r="C991" s="27" t="s">
        <v>45</v>
      </c>
      <c r="D991" s="27" t="s">
        <v>43</v>
      </c>
      <c r="E991" s="13" t="s">
        <v>2027</v>
      </c>
      <c r="F991" s="13" t="s">
        <v>2028</v>
      </c>
      <c r="G991" s="13"/>
      <c r="H991" s="13"/>
      <c r="I991" s="13">
        <v>1</v>
      </c>
      <c r="J991" s="13">
        <v>1</v>
      </c>
      <c r="K991" s="13"/>
      <c r="L991" s="13"/>
      <c r="M991" s="13"/>
      <c r="N991" s="13"/>
    </row>
    <row r="992" spans="1:14" ht="51.75" customHeight="1" x14ac:dyDescent="0.2">
      <c r="A992" s="13" t="s">
        <v>6908</v>
      </c>
      <c r="B992" s="9" t="s">
        <v>1974</v>
      </c>
      <c r="C992" s="27" t="s">
        <v>45</v>
      </c>
      <c r="D992" s="27" t="s">
        <v>46</v>
      </c>
      <c r="E992" s="13" t="s">
        <v>2029</v>
      </c>
      <c r="F992" s="13"/>
      <c r="G992" s="13"/>
      <c r="H992" s="13"/>
      <c r="I992" s="13">
        <v>1</v>
      </c>
      <c r="J992" s="13">
        <v>1</v>
      </c>
      <c r="K992" s="13"/>
      <c r="L992" s="13"/>
      <c r="M992" s="13"/>
      <c r="N992" s="13">
        <v>1</v>
      </c>
    </row>
    <row r="993" spans="1:14" ht="51.75" customHeight="1" x14ac:dyDescent="0.2">
      <c r="A993" s="13" t="s">
        <v>8608</v>
      </c>
      <c r="B993" s="9" t="s">
        <v>8609</v>
      </c>
      <c r="C993" s="27" t="s">
        <v>8610</v>
      </c>
      <c r="D993" s="27" t="s">
        <v>8558</v>
      </c>
      <c r="E993" s="13" t="s">
        <v>8611</v>
      </c>
      <c r="F993" s="13"/>
      <c r="G993" s="13"/>
      <c r="H993" s="13"/>
      <c r="I993" s="13"/>
      <c r="J993" s="13">
        <v>1</v>
      </c>
      <c r="K993" s="13">
        <v>1</v>
      </c>
      <c r="L993" s="13"/>
      <c r="M993" s="13"/>
      <c r="N993" s="13"/>
    </row>
    <row r="994" spans="1:14" ht="63.75" customHeight="1" x14ac:dyDescent="0.2">
      <c r="A994" s="13" t="s">
        <v>6909</v>
      </c>
      <c r="B994" s="9" t="s">
        <v>1975</v>
      </c>
      <c r="C994" s="27" t="s">
        <v>714</v>
      </c>
      <c r="D994" s="27" t="s">
        <v>46</v>
      </c>
      <c r="E994" s="13" t="s">
        <v>2030</v>
      </c>
      <c r="F994" s="13" t="s">
        <v>2031</v>
      </c>
      <c r="G994" s="13"/>
      <c r="H994" s="13"/>
      <c r="I994" s="13">
        <v>1</v>
      </c>
      <c r="J994" s="13">
        <v>1</v>
      </c>
      <c r="K994" s="13"/>
      <c r="L994" s="13"/>
      <c r="M994" s="13"/>
      <c r="N994" s="13"/>
    </row>
    <row r="995" spans="1:14" ht="72.75" customHeight="1" x14ac:dyDescent="0.2">
      <c r="A995" s="13" t="s">
        <v>6910</v>
      </c>
      <c r="B995" s="9" t="s">
        <v>1976</v>
      </c>
      <c r="C995" s="27" t="s">
        <v>46</v>
      </c>
      <c r="D995" s="27" t="s">
        <v>714</v>
      </c>
      <c r="E995" s="13" t="s">
        <v>2032</v>
      </c>
      <c r="F995" s="13"/>
      <c r="G995" s="13"/>
      <c r="H995" s="13"/>
      <c r="I995" s="13"/>
      <c r="J995" s="13">
        <v>1</v>
      </c>
      <c r="K995" s="13"/>
      <c r="L995" s="13"/>
      <c r="M995" s="13">
        <v>1</v>
      </c>
      <c r="N995" s="13"/>
    </row>
    <row r="996" spans="1:14" ht="44.25" customHeight="1" x14ac:dyDescent="0.2">
      <c r="A996" s="13" t="s">
        <v>6911</v>
      </c>
      <c r="B996" s="9" t="s">
        <v>1977</v>
      </c>
      <c r="C996" s="27" t="s">
        <v>714</v>
      </c>
      <c r="D996" s="27" t="s">
        <v>2349</v>
      </c>
      <c r="E996" s="13" t="s">
        <v>2350</v>
      </c>
      <c r="F996" s="13"/>
      <c r="G996" s="13"/>
      <c r="H996" s="13"/>
      <c r="I996" s="13"/>
      <c r="J996" s="13">
        <v>1</v>
      </c>
      <c r="K996" s="13">
        <v>1</v>
      </c>
      <c r="L996" s="13"/>
      <c r="M996" s="13"/>
      <c r="N996" s="13"/>
    </row>
    <row r="997" spans="1:14" ht="60.75" customHeight="1" x14ac:dyDescent="0.2">
      <c r="A997" s="13" t="s">
        <v>6912</v>
      </c>
      <c r="B997" s="9" t="s">
        <v>1978</v>
      </c>
      <c r="C997" s="27" t="s">
        <v>1979</v>
      </c>
      <c r="D997" s="27" t="s">
        <v>713</v>
      </c>
      <c r="E997" s="13" t="s">
        <v>784</v>
      </c>
      <c r="F997" s="13"/>
      <c r="G997" s="13"/>
      <c r="H997" s="13"/>
      <c r="I997" s="13">
        <v>1</v>
      </c>
      <c r="J997" s="13">
        <v>1</v>
      </c>
      <c r="K997" s="13"/>
      <c r="L997" s="13"/>
      <c r="M997" s="13"/>
      <c r="N997" s="13"/>
    </row>
    <row r="998" spans="1:14" ht="67.5" customHeight="1" x14ac:dyDescent="0.2">
      <c r="A998" s="13" t="s">
        <v>6913</v>
      </c>
      <c r="B998" s="9" t="s">
        <v>1980</v>
      </c>
      <c r="C998" s="27" t="s">
        <v>45</v>
      </c>
      <c r="D998" s="27" t="s">
        <v>95</v>
      </c>
      <c r="E998" s="13" t="s">
        <v>2033</v>
      </c>
      <c r="F998" s="13" t="s">
        <v>2034</v>
      </c>
      <c r="G998" s="13"/>
      <c r="H998" s="13"/>
      <c r="I998" s="13">
        <v>1</v>
      </c>
      <c r="J998" s="13">
        <v>1</v>
      </c>
      <c r="K998" s="13"/>
      <c r="L998" s="13"/>
      <c r="M998" s="13"/>
      <c r="N998" s="13"/>
    </row>
    <row r="999" spans="1:14" ht="56.25" x14ac:dyDescent="0.2">
      <c r="A999" s="13" t="s">
        <v>6914</v>
      </c>
      <c r="B999" s="9" t="s">
        <v>1981</v>
      </c>
      <c r="C999" s="27" t="s">
        <v>917</v>
      </c>
      <c r="D999" s="27" t="s">
        <v>1982</v>
      </c>
      <c r="E999" s="13" t="s">
        <v>2035</v>
      </c>
      <c r="F999" s="13"/>
      <c r="G999" s="13"/>
      <c r="H999" s="13"/>
      <c r="I999" s="13">
        <v>1</v>
      </c>
      <c r="J999" s="13">
        <v>1</v>
      </c>
      <c r="K999" s="13"/>
      <c r="L999" s="13">
        <v>1</v>
      </c>
      <c r="M999" s="13"/>
      <c r="N999" s="13"/>
    </row>
    <row r="1000" spans="1:14" ht="64.5" customHeight="1" x14ac:dyDescent="0.2">
      <c r="A1000" s="13" t="s">
        <v>6915</v>
      </c>
      <c r="B1000" s="9" t="s">
        <v>1983</v>
      </c>
      <c r="C1000" s="27" t="s">
        <v>45</v>
      </c>
      <c r="D1000" s="27" t="s">
        <v>95</v>
      </c>
      <c r="E1000" s="13" t="s">
        <v>2036</v>
      </c>
      <c r="F1000" s="13"/>
      <c r="G1000" s="13"/>
      <c r="H1000" s="13"/>
      <c r="I1000" s="13">
        <v>1</v>
      </c>
      <c r="J1000" s="13">
        <v>1</v>
      </c>
      <c r="K1000" s="13"/>
      <c r="L1000" s="13"/>
      <c r="M1000" s="13"/>
      <c r="N1000" s="13"/>
    </row>
    <row r="1001" spans="1:14" ht="51" customHeight="1" x14ac:dyDescent="0.2">
      <c r="A1001" s="13" t="s">
        <v>6916</v>
      </c>
      <c r="B1001" s="9" t="s">
        <v>1984</v>
      </c>
      <c r="C1001" s="27" t="s">
        <v>45</v>
      </c>
      <c r="D1001" s="27" t="s">
        <v>238</v>
      </c>
      <c r="E1001" s="13" t="s">
        <v>2037</v>
      </c>
      <c r="F1001" s="13"/>
      <c r="G1001" s="13"/>
      <c r="H1001" s="13"/>
      <c r="I1001" s="13"/>
      <c r="J1001" s="13">
        <v>1</v>
      </c>
      <c r="K1001" s="13"/>
      <c r="L1001" s="13"/>
      <c r="M1001" s="13"/>
      <c r="N1001" s="13"/>
    </row>
    <row r="1002" spans="1:14" ht="50.25" customHeight="1" x14ac:dyDescent="0.2">
      <c r="A1002" s="13" t="s">
        <v>6917</v>
      </c>
      <c r="B1002" s="9" t="s">
        <v>1985</v>
      </c>
      <c r="C1002" s="27" t="s">
        <v>238</v>
      </c>
      <c r="D1002" s="27" t="s">
        <v>45</v>
      </c>
      <c r="E1002" s="13" t="s">
        <v>2351</v>
      </c>
      <c r="F1002" s="13"/>
      <c r="G1002" s="13"/>
      <c r="H1002" s="13"/>
      <c r="I1002" s="13"/>
      <c r="J1002" s="13">
        <v>1</v>
      </c>
      <c r="K1002" s="13"/>
      <c r="L1002" s="13"/>
      <c r="M1002" s="13"/>
      <c r="N1002" s="13"/>
    </row>
    <row r="1003" spans="1:14" ht="41.25" customHeight="1" x14ac:dyDescent="0.2">
      <c r="A1003" s="13" t="s">
        <v>6918</v>
      </c>
      <c r="B1003" s="9" t="s">
        <v>1986</v>
      </c>
      <c r="C1003" s="27" t="s">
        <v>45</v>
      </c>
      <c r="D1003" s="27" t="s">
        <v>238</v>
      </c>
      <c r="E1003" s="13" t="s">
        <v>2352</v>
      </c>
      <c r="F1003" s="13"/>
      <c r="G1003" s="13"/>
      <c r="H1003" s="13"/>
      <c r="I1003" s="13"/>
      <c r="J1003" s="13">
        <v>1</v>
      </c>
      <c r="K1003" s="13"/>
      <c r="L1003" s="13"/>
      <c r="M1003" s="13"/>
      <c r="N1003" s="13"/>
    </row>
    <row r="1004" spans="1:14" ht="41.25" customHeight="1" x14ac:dyDescent="0.2">
      <c r="A1004" s="13"/>
      <c r="B1004" s="9"/>
      <c r="C1004" s="27"/>
      <c r="D1004" s="27"/>
      <c r="E1004" s="13"/>
      <c r="F1004" s="13"/>
      <c r="G1004" s="13"/>
      <c r="H1004" s="13"/>
      <c r="I1004" s="36">
        <f t="shared" ref="I1004:N1004" si="13">SUM(I983:I1003)</f>
        <v>15</v>
      </c>
      <c r="J1004" s="36">
        <f t="shared" si="13"/>
        <v>21</v>
      </c>
      <c r="K1004" s="36">
        <f t="shared" si="13"/>
        <v>2</v>
      </c>
      <c r="L1004" s="36">
        <f t="shared" si="13"/>
        <v>1</v>
      </c>
      <c r="M1004" s="36">
        <f t="shared" si="13"/>
        <v>1</v>
      </c>
      <c r="N1004" s="36">
        <f t="shared" si="13"/>
        <v>1</v>
      </c>
    </row>
    <row r="1005" spans="1:14" ht="42.75" x14ac:dyDescent="0.2">
      <c r="A1005" s="13"/>
      <c r="B1005" s="21" t="s">
        <v>6919</v>
      </c>
      <c r="C1005" s="17"/>
      <c r="D1005" s="17"/>
      <c r="E1005" s="7"/>
      <c r="F1005" s="7"/>
      <c r="G1005" s="7"/>
      <c r="H1005" s="7"/>
      <c r="I1005" s="24"/>
      <c r="J1005" s="24"/>
      <c r="K1005" s="24"/>
      <c r="L1005" s="24"/>
      <c r="M1005" s="24"/>
      <c r="N1005" s="24"/>
    </row>
    <row r="1006" spans="1:14" ht="37.5" x14ac:dyDescent="0.2">
      <c r="A1006" s="13" t="s">
        <v>6920</v>
      </c>
      <c r="B1006" s="9" t="s">
        <v>1987</v>
      </c>
      <c r="C1006" s="27" t="s">
        <v>127</v>
      </c>
      <c r="D1006" s="27" t="s">
        <v>1988</v>
      </c>
      <c r="E1006" s="13" t="s">
        <v>2038</v>
      </c>
      <c r="F1006" s="13" t="s">
        <v>2039</v>
      </c>
      <c r="G1006" s="13"/>
      <c r="H1006" s="13"/>
      <c r="I1006" s="13">
        <v>1</v>
      </c>
      <c r="J1006" s="13">
        <v>1</v>
      </c>
      <c r="K1006" s="13"/>
      <c r="L1006" s="13"/>
      <c r="M1006" s="13"/>
      <c r="N1006" s="13">
        <v>1</v>
      </c>
    </row>
    <row r="1007" spans="1:14" ht="75" x14ac:dyDescent="0.2">
      <c r="A1007" s="13" t="s">
        <v>6921</v>
      </c>
      <c r="B1007" s="9" t="s">
        <v>1989</v>
      </c>
      <c r="C1007" s="27" t="s">
        <v>900</v>
      </c>
      <c r="D1007" s="27" t="s">
        <v>908</v>
      </c>
      <c r="E1007" s="13" t="s">
        <v>2040</v>
      </c>
      <c r="F1007" s="13"/>
      <c r="G1007" s="13"/>
      <c r="H1007" s="13"/>
      <c r="I1007" s="13">
        <v>1</v>
      </c>
      <c r="J1007" s="13">
        <v>1</v>
      </c>
      <c r="K1007" s="13"/>
      <c r="L1007" s="13"/>
      <c r="M1007" s="13"/>
      <c r="N1007" s="13"/>
    </row>
    <row r="1008" spans="1:14" ht="81" customHeight="1" x14ac:dyDescent="0.2">
      <c r="A1008" s="13" t="s">
        <v>6922</v>
      </c>
      <c r="B1008" s="9" t="s">
        <v>1990</v>
      </c>
      <c r="C1008" s="27" t="s">
        <v>385</v>
      </c>
      <c r="D1008" s="27" t="s">
        <v>1991</v>
      </c>
      <c r="E1008" s="13" t="s">
        <v>2041</v>
      </c>
      <c r="F1008" s="13" t="s">
        <v>2042</v>
      </c>
      <c r="G1008" s="13"/>
      <c r="H1008" s="13"/>
      <c r="I1008" s="13">
        <v>1</v>
      </c>
      <c r="J1008" s="13">
        <v>1</v>
      </c>
      <c r="K1008" s="13"/>
      <c r="L1008" s="13"/>
      <c r="M1008" s="13"/>
      <c r="N1008" s="13"/>
    </row>
    <row r="1009" spans="1:14" ht="66" customHeight="1" x14ac:dyDescent="0.2">
      <c r="A1009" s="13" t="s">
        <v>6923</v>
      </c>
      <c r="B1009" s="9" t="s">
        <v>1992</v>
      </c>
      <c r="C1009" s="27" t="s">
        <v>45</v>
      </c>
      <c r="D1009" s="27" t="s">
        <v>95</v>
      </c>
      <c r="E1009" s="13" t="s">
        <v>2043</v>
      </c>
      <c r="F1009" s="13"/>
      <c r="G1009" s="13"/>
      <c r="H1009" s="13"/>
      <c r="I1009" s="13">
        <v>1</v>
      </c>
      <c r="J1009" s="13">
        <v>1</v>
      </c>
      <c r="K1009" s="13"/>
      <c r="L1009" s="13"/>
      <c r="M1009" s="13"/>
      <c r="N1009" s="13"/>
    </row>
    <row r="1010" spans="1:14" ht="53.25" customHeight="1" x14ac:dyDescent="0.2">
      <c r="A1010" s="13" t="s">
        <v>6924</v>
      </c>
      <c r="B1010" s="9" t="s">
        <v>1993</v>
      </c>
      <c r="C1010" s="27" t="s">
        <v>127</v>
      </c>
      <c r="D1010" s="27" t="s">
        <v>2353</v>
      </c>
      <c r="E1010" s="13" t="s">
        <v>2044</v>
      </c>
      <c r="F1010" s="13"/>
      <c r="G1010" s="13"/>
      <c r="H1010" s="13"/>
      <c r="I1010" s="13">
        <v>1</v>
      </c>
      <c r="J1010" s="13">
        <v>1</v>
      </c>
      <c r="K1010" s="13"/>
      <c r="L1010" s="13"/>
      <c r="M1010" s="13"/>
      <c r="N1010" s="13"/>
    </row>
    <row r="1011" spans="1:14" ht="75.75" customHeight="1" x14ac:dyDescent="0.2">
      <c r="A1011" s="13" t="s">
        <v>6925</v>
      </c>
      <c r="B1011" s="9" t="s">
        <v>1994</v>
      </c>
      <c r="C1011" s="27" t="s">
        <v>385</v>
      </c>
      <c r="D1011" s="27" t="s">
        <v>1995</v>
      </c>
      <c r="E1011" s="13" t="s">
        <v>2045</v>
      </c>
      <c r="F1011" s="13"/>
      <c r="G1011" s="13"/>
      <c r="H1011" s="13"/>
      <c r="I1011" s="13">
        <v>1</v>
      </c>
      <c r="J1011" s="13">
        <v>1</v>
      </c>
      <c r="K1011" s="13"/>
      <c r="L1011" s="13"/>
      <c r="M1011" s="13"/>
      <c r="N1011" s="13">
        <v>1</v>
      </c>
    </row>
    <row r="1012" spans="1:14" ht="63" customHeight="1" x14ac:dyDescent="0.2">
      <c r="A1012" s="13" t="s">
        <v>6926</v>
      </c>
      <c r="B1012" s="9" t="s">
        <v>1996</v>
      </c>
      <c r="C1012" s="27" t="s">
        <v>45</v>
      </c>
      <c r="D1012" s="27" t="s">
        <v>95</v>
      </c>
      <c r="E1012" s="13" t="s">
        <v>2046</v>
      </c>
      <c r="F1012" s="13"/>
      <c r="G1012" s="13"/>
      <c r="H1012" s="13"/>
      <c r="I1012" s="13">
        <v>1</v>
      </c>
      <c r="J1012" s="13">
        <v>1</v>
      </c>
      <c r="K1012" s="13"/>
      <c r="L1012" s="13"/>
      <c r="M1012" s="13"/>
      <c r="N1012" s="13"/>
    </row>
    <row r="1013" spans="1:14" ht="74.25" customHeight="1" x14ac:dyDescent="0.2">
      <c r="A1013" s="13" t="s">
        <v>6927</v>
      </c>
      <c r="B1013" s="9" t="s">
        <v>1997</v>
      </c>
      <c r="C1013" s="27" t="s">
        <v>124</v>
      </c>
      <c r="D1013" s="27" t="s">
        <v>1998</v>
      </c>
      <c r="E1013" s="13" t="s">
        <v>2047</v>
      </c>
      <c r="F1013" s="13" t="s">
        <v>2048</v>
      </c>
      <c r="G1013" s="13" t="s">
        <v>2049</v>
      </c>
      <c r="H1013" s="13"/>
      <c r="I1013" s="13">
        <v>1</v>
      </c>
      <c r="J1013" s="13">
        <v>1</v>
      </c>
      <c r="K1013" s="13">
        <v>1</v>
      </c>
      <c r="L1013" s="13"/>
      <c r="M1013" s="13"/>
      <c r="N1013" s="13"/>
    </row>
    <row r="1014" spans="1:14" ht="63.75" customHeight="1" x14ac:dyDescent="0.2">
      <c r="A1014" s="13" t="s">
        <v>8612</v>
      </c>
      <c r="B1014" s="9" t="s">
        <v>8613</v>
      </c>
      <c r="C1014" s="27" t="s">
        <v>45</v>
      </c>
      <c r="D1014" s="27" t="s">
        <v>494</v>
      </c>
      <c r="E1014" s="13" t="s">
        <v>8607</v>
      </c>
      <c r="F1014" s="13"/>
      <c r="G1014" s="13"/>
      <c r="H1014" s="13"/>
      <c r="I1014" s="13">
        <v>1</v>
      </c>
      <c r="J1014" s="13">
        <v>1</v>
      </c>
      <c r="K1014" s="13"/>
      <c r="L1014" s="13"/>
      <c r="M1014" s="13"/>
      <c r="N1014" s="13"/>
    </row>
    <row r="1015" spans="1:14" ht="57" customHeight="1" x14ac:dyDescent="0.2">
      <c r="A1015" s="13" t="s">
        <v>6928</v>
      </c>
      <c r="B1015" s="9" t="s">
        <v>1999</v>
      </c>
      <c r="C1015" s="27" t="s">
        <v>45</v>
      </c>
      <c r="D1015" s="27" t="s">
        <v>95</v>
      </c>
      <c r="E1015" s="13" t="s">
        <v>2050</v>
      </c>
      <c r="F1015" s="13"/>
      <c r="G1015" s="13"/>
      <c r="H1015" s="13"/>
      <c r="I1015" s="13">
        <v>1</v>
      </c>
      <c r="J1015" s="13">
        <v>1</v>
      </c>
      <c r="K1015" s="13"/>
      <c r="L1015" s="13"/>
      <c r="M1015" s="13"/>
      <c r="N1015" s="13"/>
    </row>
    <row r="1016" spans="1:14" ht="56.25" x14ac:dyDescent="0.2">
      <c r="A1016" s="13" t="s">
        <v>6929</v>
      </c>
      <c r="B1016" s="9" t="s">
        <v>2000</v>
      </c>
      <c r="C1016" s="27" t="s">
        <v>124</v>
      </c>
      <c r="D1016" s="27" t="s">
        <v>124</v>
      </c>
      <c r="E1016" s="13" t="s">
        <v>2354</v>
      </c>
      <c r="F1016" s="13" t="s">
        <v>2355</v>
      </c>
      <c r="G1016" s="13"/>
      <c r="H1016" s="13"/>
      <c r="I1016" s="13">
        <v>1</v>
      </c>
      <c r="J1016" s="13">
        <v>1</v>
      </c>
      <c r="K1016" s="13"/>
      <c r="L1016" s="13">
        <v>1</v>
      </c>
      <c r="M1016" s="13"/>
      <c r="N1016" s="13"/>
    </row>
    <row r="1017" spans="1:14" ht="69.75" customHeight="1" x14ac:dyDescent="0.2">
      <c r="A1017" s="13" t="s">
        <v>8614</v>
      </c>
      <c r="B1017" s="9" t="s">
        <v>8615</v>
      </c>
      <c r="C1017" s="27" t="s">
        <v>95</v>
      </c>
      <c r="D1017" s="27" t="s">
        <v>8517</v>
      </c>
      <c r="E1017" s="13" t="s">
        <v>9160</v>
      </c>
      <c r="F1017" s="13"/>
      <c r="G1017" s="13"/>
      <c r="H1017" s="13"/>
      <c r="I1017" s="13">
        <v>1</v>
      </c>
      <c r="J1017" s="13">
        <v>1</v>
      </c>
      <c r="K1017" s="13"/>
      <c r="L1017" s="13">
        <v>1</v>
      </c>
      <c r="M1017" s="13"/>
      <c r="N1017" s="13"/>
    </row>
    <row r="1018" spans="1:14" ht="69.75" customHeight="1" x14ac:dyDescent="0.2">
      <c r="A1018" s="13" t="s">
        <v>8616</v>
      </c>
      <c r="B1018" s="9" t="s">
        <v>8617</v>
      </c>
      <c r="C1018" s="27" t="s">
        <v>8618</v>
      </c>
      <c r="D1018" s="27" t="s">
        <v>8619</v>
      </c>
      <c r="E1018" s="13" t="s">
        <v>8620</v>
      </c>
      <c r="F1018" s="13"/>
      <c r="G1018" s="13"/>
      <c r="H1018" s="13"/>
      <c r="I1018" s="13"/>
      <c r="J1018" s="13">
        <v>1</v>
      </c>
      <c r="K1018" s="13">
        <v>1</v>
      </c>
      <c r="L1018" s="13"/>
      <c r="M1018" s="13"/>
      <c r="N1018" s="13"/>
    </row>
    <row r="1019" spans="1:14" ht="37.5" x14ac:dyDescent="0.2">
      <c r="A1019" s="13" t="s">
        <v>6930</v>
      </c>
      <c r="B1019" s="9" t="s">
        <v>2001</v>
      </c>
      <c r="C1019" s="27" t="s">
        <v>45</v>
      </c>
      <c r="D1019" s="27" t="s">
        <v>95</v>
      </c>
      <c r="E1019" s="13" t="s">
        <v>2051</v>
      </c>
      <c r="F1019" s="13"/>
      <c r="G1019" s="13"/>
      <c r="H1019" s="13"/>
      <c r="I1019" s="13">
        <v>1</v>
      </c>
      <c r="J1019" s="13">
        <v>1</v>
      </c>
      <c r="K1019" s="13"/>
      <c r="L1019" s="13"/>
      <c r="M1019" s="13"/>
      <c r="N1019" s="13"/>
    </row>
    <row r="1020" spans="1:14" ht="60.75" customHeight="1" x14ac:dyDescent="0.2">
      <c r="A1020" s="13" t="s">
        <v>6931</v>
      </c>
      <c r="B1020" s="9" t="s">
        <v>2002</v>
      </c>
      <c r="C1020" s="27" t="s">
        <v>2356</v>
      </c>
      <c r="D1020" s="27" t="s">
        <v>238</v>
      </c>
      <c r="E1020" s="13" t="s">
        <v>2052</v>
      </c>
      <c r="F1020" s="13" t="s">
        <v>2357</v>
      </c>
      <c r="G1020" s="13"/>
      <c r="H1020" s="13"/>
      <c r="I1020" s="13">
        <v>1</v>
      </c>
      <c r="J1020" s="13">
        <v>1</v>
      </c>
      <c r="K1020" s="13"/>
      <c r="L1020" s="13"/>
      <c r="M1020" s="13"/>
      <c r="N1020" s="13"/>
    </row>
    <row r="1021" spans="1:14" ht="51.75" customHeight="1" x14ac:dyDescent="0.2">
      <c r="A1021" s="13" t="s">
        <v>8621</v>
      </c>
      <c r="B1021" s="9" t="s">
        <v>8622</v>
      </c>
      <c r="C1021" s="27" t="s">
        <v>127</v>
      </c>
      <c r="D1021" s="27" t="s">
        <v>95</v>
      </c>
      <c r="E1021" s="13" t="s">
        <v>864</v>
      </c>
      <c r="F1021" s="13"/>
      <c r="G1021" s="13"/>
      <c r="H1021" s="13"/>
      <c r="I1021" s="13">
        <v>1</v>
      </c>
      <c r="J1021" s="13">
        <v>1</v>
      </c>
      <c r="K1021" s="13"/>
      <c r="L1021" s="13"/>
      <c r="M1021" s="13"/>
      <c r="N1021" s="13"/>
    </row>
    <row r="1022" spans="1:14" ht="75.75" customHeight="1" x14ac:dyDescent="0.2">
      <c r="A1022" s="13" t="s">
        <v>6932</v>
      </c>
      <c r="B1022" s="9" t="s">
        <v>2003</v>
      </c>
      <c r="C1022" s="27" t="s">
        <v>121</v>
      </c>
      <c r="D1022" s="27" t="s">
        <v>1303</v>
      </c>
      <c r="E1022" s="13" t="s">
        <v>2053</v>
      </c>
      <c r="F1022" s="13"/>
      <c r="G1022" s="13"/>
      <c r="H1022" s="13"/>
      <c r="I1022" s="13">
        <v>1</v>
      </c>
      <c r="J1022" s="13">
        <v>1</v>
      </c>
      <c r="K1022" s="13"/>
      <c r="L1022" s="13"/>
      <c r="M1022" s="13"/>
      <c r="N1022" s="13"/>
    </row>
    <row r="1023" spans="1:14" ht="58.5" customHeight="1" x14ac:dyDescent="0.2">
      <c r="A1023" s="13" t="s">
        <v>6933</v>
      </c>
      <c r="B1023" s="9" t="s">
        <v>2004</v>
      </c>
      <c r="C1023" s="27" t="s">
        <v>95</v>
      </c>
      <c r="D1023" s="27" t="s">
        <v>2005</v>
      </c>
      <c r="E1023" s="13" t="s">
        <v>2054</v>
      </c>
      <c r="F1023" s="13"/>
      <c r="G1023" s="13"/>
      <c r="H1023" s="13"/>
      <c r="I1023" s="13">
        <v>1</v>
      </c>
      <c r="J1023" s="13">
        <v>1</v>
      </c>
      <c r="K1023" s="13">
        <v>1</v>
      </c>
      <c r="L1023" s="13">
        <v>1</v>
      </c>
      <c r="M1023" s="13"/>
      <c r="N1023" s="13"/>
    </row>
    <row r="1024" spans="1:14" ht="79.5" customHeight="1" x14ac:dyDescent="0.2">
      <c r="A1024" s="13" t="s">
        <v>6934</v>
      </c>
      <c r="B1024" s="9" t="s">
        <v>2006</v>
      </c>
      <c r="C1024" s="27" t="s">
        <v>95</v>
      </c>
      <c r="D1024" s="27" t="s">
        <v>95</v>
      </c>
      <c r="E1024" s="13" t="s">
        <v>545</v>
      </c>
      <c r="F1024" s="13" t="s">
        <v>2055</v>
      </c>
      <c r="G1024" s="13"/>
      <c r="H1024" s="13"/>
      <c r="I1024" s="13">
        <v>1</v>
      </c>
      <c r="J1024" s="13">
        <v>1</v>
      </c>
      <c r="K1024" s="13"/>
      <c r="L1024" s="13"/>
      <c r="M1024" s="13">
        <v>1</v>
      </c>
      <c r="N1024" s="13"/>
    </row>
    <row r="1025" spans="1:14" ht="66" customHeight="1" x14ac:dyDescent="0.2">
      <c r="A1025" s="13" t="s">
        <v>6935</v>
      </c>
      <c r="B1025" s="9" t="s">
        <v>2007</v>
      </c>
      <c r="C1025" s="27" t="s">
        <v>95</v>
      </c>
      <c r="D1025" s="27" t="s">
        <v>95</v>
      </c>
      <c r="E1025" s="13" t="s">
        <v>2055</v>
      </c>
      <c r="F1025" s="13"/>
      <c r="G1025" s="13"/>
      <c r="H1025" s="13"/>
      <c r="I1025" s="13">
        <v>1</v>
      </c>
      <c r="J1025" s="13">
        <v>1</v>
      </c>
      <c r="K1025" s="13"/>
      <c r="L1025" s="13"/>
      <c r="M1025" s="13">
        <v>1</v>
      </c>
      <c r="N1025" s="13"/>
    </row>
    <row r="1026" spans="1:14" ht="55.5" customHeight="1" x14ac:dyDescent="0.2">
      <c r="A1026" s="13" t="s">
        <v>6936</v>
      </c>
      <c r="B1026" s="9" t="s">
        <v>2008</v>
      </c>
      <c r="C1026" s="27" t="s">
        <v>127</v>
      </c>
      <c r="D1026" s="27" t="s">
        <v>45</v>
      </c>
      <c r="E1026" s="13" t="s">
        <v>2056</v>
      </c>
      <c r="F1026" s="13"/>
      <c r="G1026" s="13"/>
      <c r="H1026" s="13"/>
      <c r="I1026" s="13">
        <v>1</v>
      </c>
      <c r="J1026" s="13">
        <v>1</v>
      </c>
      <c r="K1026" s="13"/>
      <c r="L1026" s="13"/>
      <c r="M1026" s="13"/>
      <c r="N1026" s="13"/>
    </row>
    <row r="1027" spans="1:14" ht="64.5" customHeight="1" x14ac:dyDescent="0.2">
      <c r="A1027" s="13" t="s">
        <v>6937</v>
      </c>
      <c r="B1027" s="9" t="s">
        <v>2009</v>
      </c>
      <c r="C1027" s="27" t="s">
        <v>45</v>
      </c>
      <c r="D1027" s="27" t="s">
        <v>127</v>
      </c>
      <c r="E1027" s="13" t="s">
        <v>2057</v>
      </c>
      <c r="F1027" s="13" t="s">
        <v>2058</v>
      </c>
      <c r="G1027" s="13"/>
      <c r="H1027" s="13"/>
      <c r="I1027" s="13">
        <v>1</v>
      </c>
      <c r="J1027" s="13">
        <v>1</v>
      </c>
      <c r="K1027" s="13"/>
      <c r="L1027" s="13"/>
      <c r="M1027" s="13"/>
      <c r="N1027" s="13"/>
    </row>
    <row r="1028" spans="1:14" ht="70.5" customHeight="1" x14ac:dyDescent="0.2">
      <c r="A1028" s="13" t="s">
        <v>6938</v>
      </c>
      <c r="B1028" s="9" t="s">
        <v>2010</v>
      </c>
      <c r="C1028" s="27" t="s">
        <v>127</v>
      </c>
      <c r="D1028" s="27" t="s">
        <v>45</v>
      </c>
      <c r="E1028" s="13" t="s">
        <v>2059</v>
      </c>
      <c r="F1028" s="13"/>
      <c r="G1028" s="13"/>
      <c r="H1028" s="13"/>
      <c r="I1028" s="13">
        <v>1</v>
      </c>
      <c r="J1028" s="13">
        <v>1</v>
      </c>
      <c r="K1028" s="13"/>
      <c r="L1028" s="13"/>
      <c r="M1028" s="13"/>
      <c r="N1028" s="13">
        <v>1</v>
      </c>
    </row>
    <row r="1029" spans="1:14" ht="92.25" customHeight="1" x14ac:dyDescent="0.2">
      <c r="A1029" s="13" t="s">
        <v>6939</v>
      </c>
      <c r="B1029" s="9" t="s">
        <v>2011</v>
      </c>
      <c r="C1029" s="27" t="s">
        <v>2012</v>
      </c>
      <c r="D1029" s="27" t="s">
        <v>1891</v>
      </c>
      <c r="E1029" s="13" t="s">
        <v>2060</v>
      </c>
      <c r="F1029" s="13"/>
      <c r="G1029" s="13"/>
      <c r="H1029" s="13"/>
      <c r="I1029" s="13">
        <v>1</v>
      </c>
      <c r="J1029" s="13">
        <v>1</v>
      </c>
      <c r="K1029" s="13"/>
      <c r="L1029" s="13"/>
      <c r="M1029" s="13"/>
      <c r="N1029" s="13"/>
    </row>
    <row r="1030" spans="1:14" ht="62.25" customHeight="1" x14ac:dyDescent="0.2">
      <c r="A1030" s="13" t="s">
        <v>6940</v>
      </c>
      <c r="B1030" s="9" t="s">
        <v>2013</v>
      </c>
      <c r="C1030" s="27" t="s">
        <v>48</v>
      </c>
      <c r="D1030" s="27" t="s">
        <v>46</v>
      </c>
      <c r="E1030" s="13" t="s">
        <v>784</v>
      </c>
      <c r="F1030" s="13"/>
      <c r="G1030" s="13"/>
      <c r="H1030" s="13"/>
      <c r="I1030" s="13">
        <v>1</v>
      </c>
      <c r="J1030" s="13">
        <v>1</v>
      </c>
      <c r="K1030" s="13"/>
      <c r="L1030" s="13"/>
      <c r="M1030" s="13"/>
      <c r="N1030" s="13"/>
    </row>
    <row r="1031" spans="1:14" ht="66.75" customHeight="1" x14ac:dyDescent="0.2">
      <c r="A1031" s="13" t="s">
        <v>6941</v>
      </c>
      <c r="B1031" s="9" t="s">
        <v>2014</v>
      </c>
      <c r="C1031" s="27" t="s">
        <v>45</v>
      </c>
      <c r="D1031" s="27" t="s">
        <v>2015</v>
      </c>
      <c r="E1031" s="13" t="s">
        <v>2061</v>
      </c>
      <c r="F1031" s="13"/>
      <c r="G1031" s="13"/>
      <c r="H1031" s="13"/>
      <c r="I1031" s="13">
        <v>1</v>
      </c>
      <c r="J1031" s="13">
        <v>1</v>
      </c>
      <c r="K1031" s="13"/>
      <c r="L1031" s="13"/>
      <c r="M1031" s="13"/>
      <c r="N1031" s="13"/>
    </row>
    <row r="1032" spans="1:14" ht="81" customHeight="1" x14ac:dyDescent="0.2">
      <c r="A1032" s="13" t="s">
        <v>6942</v>
      </c>
      <c r="B1032" s="9" t="s">
        <v>2016</v>
      </c>
      <c r="C1032" s="27" t="s">
        <v>45</v>
      </c>
      <c r="D1032" s="27" t="s">
        <v>95</v>
      </c>
      <c r="E1032" s="13" t="s">
        <v>2062</v>
      </c>
      <c r="F1032" s="13" t="s">
        <v>2063</v>
      </c>
      <c r="G1032" s="13" t="s">
        <v>2064</v>
      </c>
      <c r="H1032" s="13"/>
      <c r="I1032" s="13">
        <v>1</v>
      </c>
      <c r="J1032" s="13">
        <v>1</v>
      </c>
      <c r="K1032" s="13"/>
      <c r="L1032" s="13"/>
      <c r="M1032" s="13"/>
      <c r="N1032" s="13">
        <v>1</v>
      </c>
    </row>
    <row r="1033" spans="1:14" ht="69.75" customHeight="1" x14ac:dyDescent="0.2">
      <c r="A1033" s="13" t="s">
        <v>6943</v>
      </c>
      <c r="B1033" s="9" t="s">
        <v>2017</v>
      </c>
      <c r="C1033" s="27" t="s">
        <v>95</v>
      </c>
      <c r="D1033" s="27" t="s">
        <v>95</v>
      </c>
      <c r="E1033" s="13" t="s">
        <v>2065</v>
      </c>
      <c r="F1033" s="13" t="s">
        <v>2066</v>
      </c>
      <c r="G1033" s="13"/>
      <c r="H1033" s="13"/>
      <c r="I1033" s="13">
        <v>1</v>
      </c>
      <c r="J1033" s="13">
        <v>1</v>
      </c>
      <c r="K1033" s="13"/>
      <c r="L1033" s="13"/>
      <c r="M1033" s="13"/>
      <c r="N1033" s="13"/>
    </row>
    <row r="1034" spans="1:14" ht="63" customHeight="1" x14ac:dyDescent="0.2">
      <c r="A1034" s="13" t="s">
        <v>6944</v>
      </c>
      <c r="B1034" s="9" t="s">
        <v>2018</v>
      </c>
      <c r="C1034" s="27" t="s">
        <v>45</v>
      </c>
      <c r="D1034" s="27" t="s">
        <v>95</v>
      </c>
      <c r="E1034" s="13" t="s">
        <v>2067</v>
      </c>
      <c r="F1034" s="13" t="s">
        <v>2068</v>
      </c>
      <c r="G1034" s="13" t="s">
        <v>2069</v>
      </c>
      <c r="H1034" s="13"/>
      <c r="I1034" s="13">
        <v>1</v>
      </c>
      <c r="J1034" s="13">
        <v>1</v>
      </c>
      <c r="K1034" s="13"/>
      <c r="L1034" s="13"/>
      <c r="M1034" s="13"/>
      <c r="N1034" s="13"/>
    </row>
    <row r="1035" spans="1:14" ht="63" customHeight="1" x14ac:dyDescent="0.2">
      <c r="A1035" s="13"/>
      <c r="B1035" s="9"/>
      <c r="C1035" s="27"/>
      <c r="D1035" s="27"/>
      <c r="E1035" s="13"/>
      <c r="F1035" s="13"/>
      <c r="G1035" s="13"/>
      <c r="H1035" s="13"/>
      <c r="I1035" s="36">
        <f t="shared" ref="I1035:N1035" si="14">SUM(I1006:I1034)</f>
        <v>28</v>
      </c>
      <c r="J1035" s="36">
        <f t="shared" si="14"/>
        <v>29</v>
      </c>
      <c r="K1035" s="36">
        <f t="shared" si="14"/>
        <v>3</v>
      </c>
      <c r="L1035" s="36">
        <f t="shared" si="14"/>
        <v>3</v>
      </c>
      <c r="M1035" s="36">
        <f t="shared" si="14"/>
        <v>2</v>
      </c>
      <c r="N1035" s="36">
        <f t="shared" si="14"/>
        <v>4</v>
      </c>
    </row>
    <row r="1036" spans="1:14" ht="42.75" x14ac:dyDescent="0.2">
      <c r="A1036" s="13"/>
      <c r="B1036" s="23" t="s">
        <v>6945</v>
      </c>
      <c r="C1036" s="22"/>
      <c r="D1036" s="22"/>
      <c r="E1036" s="7"/>
      <c r="F1036" s="7"/>
      <c r="G1036" s="7"/>
      <c r="H1036" s="7"/>
      <c r="I1036" s="13"/>
      <c r="J1036" s="13"/>
      <c r="K1036" s="13"/>
      <c r="L1036" s="13"/>
      <c r="M1036" s="13"/>
      <c r="N1036" s="13"/>
    </row>
    <row r="1037" spans="1:14" ht="69.75" customHeight="1" x14ac:dyDescent="0.2">
      <c r="A1037" s="13" t="s">
        <v>8623</v>
      </c>
      <c r="B1037" s="9" t="s">
        <v>8624</v>
      </c>
      <c r="C1037" s="27" t="s">
        <v>1886</v>
      </c>
      <c r="D1037" s="27" t="s">
        <v>29</v>
      </c>
      <c r="E1037" s="13" t="s">
        <v>9161</v>
      </c>
      <c r="F1037" s="13"/>
      <c r="G1037" s="13"/>
      <c r="H1037" s="13"/>
      <c r="I1037" s="13">
        <v>1</v>
      </c>
      <c r="J1037" s="13">
        <v>1</v>
      </c>
      <c r="K1037" s="13"/>
      <c r="L1037" s="13"/>
      <c r="M1037" s="13"/>
      <c r="N1037" s="13"/>
    </row>
    <row r="1038" spans="1:14" ht="48.75" customHeight="1" x14ac:dyDescent="0.2">
      <c r="A1038" s="13" t="s">
        <v>8625</v>
      </c>
      <c r="B1038" s="9" t="s">
        <v>8626</v>
      </c>
      <c r="C1038" s="27" t="s">
        <v>8627</v>
      </c>
      <c r="D1038" s="27" t="s">
        <v>130</v>
      </c>
      <c r="E1038" s="13" t="s">
        <v>8628</v>
      </c>
      <c r="F1038" s="13"/>
      <c r="G1038" s="13"/>
      <c r="H1038" s="13"/>
      <c r="I1038" s="13"/>
      <c r="J1038" s="13">
        <v>1</v>
      </c>
      <c r="K1038" s="13">
        <v>1</v>
      </c>
      <c r="L1038" s="13"/>
      <c r="M1038" s="13"/>
      <c r="N1038" s="13"/>
    </row>
    <row r="1039" spans="1:14" ht="69.75" customHeight="1" x14ac:dyDescent="0.2">
      <c r="A1039" s="13" t="s">
        <v>6946</v>
      </c>
      <c r="B1039" s="9" t="s">
        <v>2071</v>
      </c>
      <c r="C1039" s="27" t="s">
        <v>2121</v>
      </c>
      <c r="D1039" s="27" t="s">
        <v>29</v>
      </c>
      <c r="E1039" s="13" t="s">
        <v>2335</v>
      </c>
      <c r="F1039" s="13"/>
      <c r="G1039" s="13"/>
      <c r="H1039" s="13"/>
      <c r="I1039" s="13">
        <v>1</v>
      </c>
      <c r="J1039" s="13">
        <v>1</v>
      </c>
      <c r="K1039" s="13"/>
      <c r="L1039" s="13"/>
      <c r="M1039" s="13"/>
      <c r="N1039" s="13"/>
    </row>
    <row r="1040" spans="1:14" ht="63.75" customHeight="1" x14ac:dyDescent="0.2">
      <c r="A1040" s="13" t="s">
        <v>6947</v>
      </c>
      <c r="B1040" s="9" t="s">
        <v>2072</v>
      </c>
      <c r="C1040" s="27" t="s">
        <v>29</v>
      </c>
      <c r="D1040" s="27" t="s">
        <v>2122</v>
      </c>
      <c r="E1040" s="13" t="s">
        <v>2187</v>
      </c>
      <c r="F1040" s="13"/>
      <c r="G1040" s="13"/>
      <c r="H1040" s="13"/>
      <c r="I1040" s="13">
        <v>1</v>
      </c>
      <c r="J1040" s="13">
        <v>1</v>
      </c>
      <c r="K1040" s="13"/>
      <c r="L1040" s="13">
        <v>1</v>
      </c>
      <c r="M1040" s="13"/>
      <c r="N1040" s="13"/>
    </row>
    <row r="1041" spans="1:14" ht="101.25" customHeight="1" x14ac:dyDescent="0.2">
      <c r="A1041" s="13" t="s">
        <v>6948</v>
      </c>
      <c r="B1041" s="9" t="s">
        <v>2073</v>
      </c>
      <c r="C1041" s="27" t="s">
        <v>2336</v>
      </c>
      <c r="D1041" s="27" t="s">
        <v>2337</v>
      </c>
      <c r="E1041" s="13" t="s">
        <v>2338</v>
      </c>
      <c r="F1041" s="13"/>
      <c r="G1041" s="13"/>
      <c r="H1041" s="13" t="s">
        <v>2334</v>
      </c>
      <c r="I1041" s="13">
        <v>1</v>
      </c>
      <c r="J1041" s="13">
        <v>1</v>
      </c>
      <c r="K1041" s="13"/>
      <c r="L1041" s="13"/>
      <c r="M1041" s="13"/>
      <c r="N1041" s="13"/>
    </row>
    <row r="1042" spans="1:14" ht="92.25" customHeight="1" x14ac:dyDescent="0.2">
      <c r="A1042" s="13" t="s">
        <v>6949</v>
      </c>
      <c r="B1042" s="9" t="s">
        <v>2074</v>
      </c>
      <c r="C1042" s="27" t="s">
        <v>2339</v>
      </c>
      <c r="D1042" s="27" t="s">
        <v>2340</v>
      </c>
      <c r="E1042" s="13" t="s">
        <v>2341</v>
      </c>
      <c r="F1042" s="13"/>
      <c r="G1042" s="13"/>
      <c r="H1042" s="13"/>
      <c r="I1042" s="13">
        <v>1</v>
      </c>
      <c r="J1042" s="13">
        <v>1</v>
      </c>
      <c r="K1042" s="13"/>
      <c r="L1042" s="13"/>
      <c r="M1042" s="13"/>
      <c r="N1042" s="13"/>
    </row>
    <row r="1043" spans="1:14" ht="56.25" customHeight="1" x14ac:dyDescent="0.2">
      <c r="A1043" s="13" t="s">
        <v>6950</v>
      </c>
      <c r="B1043" s="9" t="s">
        <v>2075</v>
      </c>
      <c r="C1043" s="27" t="s">
        <v>95</v>
      </c>
      <c r="D1043" s="27" t="s">
        <v>95</v>
      </c>
      <c r="E1043" s="13" t="s">
        <v>2331</v>
      </c>
      <c r="F1043" s="13"/>
      <c r="G1043" s="13"/>
      <c r="H1043" s="13"/>
      <c r="I1043" s="13">
        <v>1</v>
      </c>
      <c r="J1043" s="13">
        <v>1</v>
      </c>
      <c r="K1043" s="13"/>
      <c r="L1043" s="13"/>
      <c r="M1043" s="13"/>
      <c r="N1043" s="13"/>
    </row>
    <row r="1044" spans="1:14" ht="37.5" x14ac:dyDescent="0.2">
      <c r="A1044" s="13" t="s">
        <v>6951</v>
      </c>
      <c r="B1044" s="9" t="s">
        <v>2076</v>
      </c>
      <c r="C1044" s="27" t="s">
        <v>43</v>
      </c>
      <c r="D1044" s="27" t="s">
        <v>253</v>
      </c>
      <c r="E1044" s="13" t="s">
        <v>2188</v>
      </c>
      <c r="F1044" s="13" t="s">
        <v>2189</v>
      </c>
      <c r="G1044" s="13" t="s">
        <v>2190</v>
      </c>
      <c r="H1044" s="13"/>
      <c r="I1044" s="13">
        <v>1</v>
      </c>
      <c r="J1044" s="13">
        <v>1</v>
      </c>
      <c r="K1044" s="13">
        <v>1</v>
      </c>
      <c r="L1044" s="13"/>
      <c r="M1044" s="13"/>
      <c r="N1044" s="13"/>
    </row>
    <row r="1045" spans="1:14" ht="37.5" x14ac:dyDescent="0.2">
      <c r="A1045" s="13" t="s">
        <v>6952</v>
      </c>
      <c r="B1045" s="9" t="s">
        <v>2077</v>
      </c>
      <c r="C1045" s="27" t="s">
        <v>95</v>
      </c>
      <c r="D1045" s="27" t="s">
        <v>253</v>
      </c>
      <c r="E1045" s="13" t="s">
        <v>2191</v>
      </c>
      <c r="F1045" s="13" t="s">
        <v>2192</v>
      </c>
      <c r="G1045" s="13"/>
      <c r="H1045" s="13"/>
      <c r="I1045" s="13">
        <v>1</v>
      </c>
      <c r="J1045" s="13">
        <v>1</v>
      </c>
      <c r="K1045" s="13">
        <v>1</v>
      </c>
      <c r="L1045" s="13"/>
      <c r="M1045" s="13"/>
      <c r="N1045" s="13"/>
    </row>
    <row r="1046" spans="1:14" ht="37.5" x14ac:dyDescent="0.2">
      <c r="A1046" s="13" t="s">
        <v>6953</v>
      </c>
      <c r="B1046" s="9" t="s">
        <v>2078</v>
      </c>
      <c r="C1046" s="27" t="s">
        <v>95</v>
      </c>
      <c r="D1046" s="27" t="s">
        <v>2123</v>
      </c>
      <c r="E1046" s="13" t="s">
        <v>2193</v>
      </c>
      <c r="F1046" s="13" t="s">
        <v>2194</v>
      </c>
      <c r="G1046" s="13"/>
      <c r="H1046" s="13"/>
      <c r="I1046" s="13">
        <v>1</v>
      </c>
      <c r="J1046" s="13">
        <v>1</v>
      </c>
      <c r="K1046" s="13">
        <v>1</v>
      </c>
      <c r="L1046" s="13">
        <v>1</v>
      </c>
      <c r="M1046" s="13"/>
      <c r="N1046" s="13"/>
    </row>
    <row r="1047" spans="1:14" ht="56.25" x14ac:dyDescent="0.2">
      <c r="A1047" s="13" t="s">
        <v>6954</v>
      </c>
      <c r="B1047" s="9" t="s">
        <v>2079</v>
      </c>
      <c r="C1047" s="27" t="s">
        <v>95</v>
      </c>
      <c r="D1047" s="27" t="s">
        <v>2123</v>
      </c>
      <c r="E1047" s="13" t="s">
        <v>2195</v>
      </c>
      <c r="F1047" s="13"/>
      <c r="G1047" s="13"/>
      <c r="H1047" s="13"/>
      <c r="I1047" s="13">
        <v>1</v>
      </c>
      <c r="J1047" s="13">
        <v>1</v>
      </c>
      <c r="K1047" s="13">
        <v>1</v>
      </c>
      <c r="L1047" s="13">
        <v>1</v>
      </c>
      <c r="M1047" s="13"/>
      <c r="N1047" s="13"/>
    </row>
    <row r="1048" spans="1:14" ht="66" customHeight="1" x14ac:dyDescent="0.2">
      <c r="A1048" s="13" t="s">
        <v>6955</v>
      </c>
      <c r="B1048" s="9" t="s">
        <v>2080</v>
      </c>
      <c r="C1048" s="27" t="s">
        <v>95</v>
      </c>
      <c r="D1048" s="27" t="s">
        <v>95</v>
      </c>
      <c r="E1048" s="13" t="s">
        <v>2196</v>
      </c>
      <c r="F1048" s="13" t="s">
        <v>2197</v>
      </c>
      <c r="G1048" s="13"/>
      <c r="H1048" s="13"/>
      <c r="I1048" s="13">
        <v>1</v>
      </c>
      <c r="J1048" s="13">
        <v>1</v>
      </c>
      <c r="K1048" s="13">
        <v>1</v>
      </c>
      <c r="L1048" s="13">
        <v>1</v>
      </c>
      <c r="M1048" s="13"/>
      <c r="N1048" s="13"/>
    </row>
    <row r="1049" spans="1:14" ht="70.5" customHeight="1" x14ac:dyDescent="0.2">
      <c r="A1049" s="13" t="s">
        <v>6956</v>
      </c>
      <c r="B1049" s="9" t="s">
        <v>2081</v>
      </c>
      <c r="C1049" s="27" t="s">
        <v>95</v>
      </c>
      <c r="D1049" s="27" t="s">
        <v>212</v>
      </c>
      <c r="E1049" s="13" t="s">
        <v>2198</v>
      </c>
      <c r="F1049" s="13"/>
      <c r="G1049" s="13"/>
      <c r="H1049" s="13"/>
      <c r="I1049" s="13">
        <v>1</v>
      </c>
      <c r="J1049" s="13">
        <v>1</v>
      </c>
      <c r="K1049" s="13">
        <v>1</v>
      </c>
      <c r="L1049" s="13">
        <v>1</v>
      </c>
      <c r="M1049" s="13"/>
      <c r="N1049" s="13"/>
    </row>
    <row r="1050" spans="1:14" ht="78.75" customHeight="1" x14ac:dyDescent="0.2">
      <c r="A1050" s="13" t="s">
        <v>6957</v>
      </c>
      <c r="B1050" s="9" t="s">
        <v>2082</v>
      </c>
      <c r="C1050" s="27" t="s">
        <v>95</v>
      </c>
      <c r="D1050" s="27" t="s">
        <v>95</v>
      </c>
      <c r="E1050" s="13" t="s">
        <v>2199</v>
      </c>
      <c r="F1050" s="13"/>
      <c r="G1050" s="13"/>
      <c r="H1050" s="13"/>
      <c r="I1050" s="13">
        <v>1</v>
      </c>
      <c r="J1050" s="13">
        <v>1</v>
      </c>
      <c r="K1050" s="13"/>
      <c r="L1050" s="13"/>
      <c r="M1050" s="13"/>
      <c r="N1050" s="13"/>
    </row>
    <row r="1051" spans="1:14" ht="68.25" customHeight="1" x14ac:dyDescent="0.2">
      <c r="A1051" s="13" t="s">
        <v>6958</v>
      </c>
      <c r="B1051" s="9" t="s">
        <v>2083</v>
      </c>
      <c r="C1051" s="27" t="s">
        <v>95</v>
      </c>
      <c r="D1051" s="27" t="s">
        <v>95</v>
      </c>
      <c r="E1051" s="13" t="s">
        <v>2200</v>
      </c>
      <c r="F1051" s="13" t="s">
        <v>2201</v>
      </c>
      <c r="G1051" s="13" t="s">
        <v>2202</v>
      </c>
      <c r="H1051" s="13"/>
      <c r="I1051" s="13">
        <v>1</v>
      </c>
      <c r="J1051" s="13">
        <v>1</v>
      </c>
      <c r="K1051" s="13"/>
      <c r="L1051" s="13"/>
      <c r="M1051" s="13"/>
      <c r="N1051" s="13"/>
    </row>
    <row r="1052" spans="1:14" ht="75.75" customHeight="1" x14ac:dyDescent="0.2">
      <c r="A1052" s="13" t="s">
        <v>6959</v>
      </c>
      <c r="B1052" s="9" t="s">
        <v>2084</v>
      </c>
      <c r="C1052" s="27" t="s">
        <v>95</v>
      </c>
      <c r="D1052" s="27" t="s">
        <v>245</v>
      </c>
      <c r="E1052" s="13" t="s">
        <v>2203</v>
      </c>
      <c r="F1052" s="13" t="s">
        <v>419</v>
      </c>
      <c r="G1052" s="13"/>
      <c r="H1052" s="13"/>
      <c r="I1052" s="13">
        <v>1</v>
      </c>
      <c r="J1052" s="13">
        <v>1</v>
      </c>
      <c r="K1052" s="13"/>
      <c r="L1052" s="13">
        <v>1</v>
      </c>
      <c r="M1052" s="13"/>
      <c r="N1052" s="13"/>
    </row>
    <row r="1053" spans="1:14" ht="85.5" customHeight="1" x14ac:dyDescent="0.2">
      <c r="A1053" s="13" t="s">
        <v>6960</v>
      </c>
      <c r="B1053" s="9" t="s">
        <v>2085</v>
      </c>
      <c r="C1053" s="27" t="s">
        <v>95</v>
      </c>
      <c r="D1053" s="27" t="s">
        <v>95</v>
      </c>
      <c r="E1053" s="13" t="s">
        <v>2204</v>
      </c>
      <c r="F1053" s="13" t="s">
        <v>2205</v>
      </c>
      <c r="G1053" s="13"/>
      <c r="H1053" s="13"/>
      <c r="I1053" s="13">
        <v>1</v>
      </c>
      <c r="J1053" s="13">
        <v>1</v>
      </c>
      <c r="K1053" s="13"/>
      <c r="L1053" s="13">
        <v>1</v>
      </c>
      <c r="M1053" s="13"/>
      <c r="N1053" s="13"/>
    </row>
    <row r="1054" spans="1:14" ht="83.25" customHeight="1" x14ac:dyDescent="0.2">
      <c r="A1054" s="13" t="s">
        <v>6961</v>
      </c>
      <c r="B1054" s="9" t="s">
        <v>2086</v>
      </c>
      <c r="C1054" s="27" t="s">
        <v>95</v>
      </c>
      <c r="D1054" s="27" t="s">
        <v>95</v>
      </c>
      <c r="E1054" s="13" t="s">
        <v>2206</v>
      </c>
      <c r="F1054" s="13" t="s">
        <v>2342</v>
      </c>
      <c r="G1054" s="13"/>
      <c r="H1054" s="13"/>
      <c r="I1054" s="13">
        <v>1</v>
      </c>
      <c r="J1054" s="13">
        <v>1</v>
      </c>
      <c r="K1054" s="13"/>
      <c r="L1054" s="13"/>
      <c r="M1054" s="13"/>
      <c r="N1054" s="13">
        <v>1</v>
      </c>
    </row>
    <row r="1055" spans="1:14" ht="79.5" customHeight="1" x14ac:dyDescent="0.2">
      <c r="A1055" s="13" t="s">
        <v>6962</v>
      </c>
      <c r="B1055" s="9" t="s">
        <v>2087</v>
      </c>
      <c r="C1055" s="27" t="s">
        <v>95</v>
      </c>
      <c r="D1055" s="27" t="s">
        <v>95</v>
      </c>
      <c r="E1055" s="13" t="s">
        <v>2343</v>
      </c>
      <c r="F1055" s="13"/>
      <c r="G1055" s="13"/>
      <c r="H1055" s="13"/>
      <c r="I1055" s="13">
        <v>1</v>
      </c>
      <c r="J1055" s="13">
        <v>1</v>
      </c>
      <c r="K1055" s="13"/>
      <c r="L1055" s="13"/>
      <c r="M1055" s="13"/>
      <c r="N1055" s="13"/>
    </row>
    <row r="1056" spans="1:14" ht="58.5" customHeight="1" x14ac:dyDescent="0.2">
      <c r="A1056" s="13" t="s">
        <v>6963</v>
      </c>
      <c r="B1056" s="9" t="s">
        <v>2088</v>
      </c>
      <c r="C1056" s="27" t="s">
        <v>45</v>
      </c>
      <c r="D1056" s="27" t="s">
        <v>238</v>
      </c>
      <c r="E1056" s="13" t="s">
        <v>2207</v>
      </c>
      <c r="F1056" s="13"/>
      <c r="G1056" s="13"/>
      <c r="H1056" s="13"/>
      <c r="I1056" s="13">
        <v>1</v>
      </c>
      <c r="J1056" s="13">
        <v>1</v>
      </c>
      <c r="K1056" s="13"/>
      <c r="L1056" s="13"/>
      <c r="M1056" s="13"/>
      <c r="N1056" s="13">
        <v>1</v>
      </c>
    </row>
    <row r="1057" spans="1:14" ht="100.5" customHeight="1" x14ac:dyDescent="0.2">
      <c r="A1057" s="13" t="s">
        <v>6964</v>
      </c>
      <c r="B1057" s="9" t="s">
        <v>2089</v>
      </c>
      <c r="C1057" s="27" t="s">
        <v>1190</v>
      </c>
      <c r="D1057" s="27" t="s">
        <v>1302</v>
      </c>
      <c r="E1057" s="13" t="s">
        <v>2208</v>
      </c>
      <c r="F1057" s="13"/>
      <c r="G1057" s="13"/>
      <c r="H1057" s="13"/>
      <c r="I1057" s="13">
        <v>1</v>
      </c>
      <c r="J1057" s="13">
        <v>1</v>
      </c>
      <c r="K1057" s="13"/>
      <c r="L1057" s="13"/>
      <c r="M1057" s="13"/>
      <c r="N1057" s="13"/>
    </row>
    <row r="1058" spans="1:14" ht="70.5" customHeight="1" x14ac:dyDescent="0.2">
      <c r="A1058" s="13" t="s">
        <v>6965</v>
      </c>
      <c r="B1058" s="9" t="s">
        <v>2090</v>
      </c>
      <c r="C1058" s="27" t="s">
        <v>127</v>
      </c>
      <c r="D1058" s="27" t="s">
        <v>45</v>
      </c>
      <c r="E1058" s="13" t="s">
        <v>2209</v>
      </c>
      <c r="F1058" s="13"/>
      <c r="G1058" s="13"/>
      <c r="H1058" s="13"/>
      <c r="I1058" s="13">
        <v>1</v>
      </c>
      <c r="J1058" s="13">
        <v>1</v>
      </c>
      <c r="K1058" s="13"/>
      <c r="L1058" s="13"/>
      <c r="M1058" s="13"/>
      <c r="N1058" s="13"/>
    </row>
    <row r="1059" spans="1:14" ht="75" x14ac:dyDescent="0.2">
      <c r="A1059" s="13" t="s">
        <v>6966</v>
      </c>
      <c r="B1059" s="9" t="s">
        <v>2091</v>
      </c>
      <c r="C1059" s="27" t="s">
        <v>127</v>
      </c>
      <c r="D1059" s="27" t="s">
        <v>832</v>
      </c>
      <c r="E1059" s="13" t="s">
        <v>2210</v>
      </c>
      <c r="F1059" s="13"/>
      <c r="G1059" s="13"/>
      <c r="H1059" s="13"/>
      <c r="I1059" s="13">
        <v>1</v>
      </c>
      <c r="J1059" s="13">
        <v>1</v>
      </c>
      <c r="K1059" s="13"/>
      <c r="L1059" s="13"/>
      <c r="M1059" s="13"/>
      <c r="N1059" s="13"/>
    </row>
    <row r="1060" spans="1:14" ht="57" customHeight="1" x14ac:dyDescent="0.2">
      <c r="A1060" s="13" t="s">
        <v>6967</v>
      </c>
      <c r="B1060" s="9" t="s">
        <v>2092</v>
      </c>
      <c r="C1060" s="27" t="s">
        <v>127</v>
      </c>
      <c r="D1060" s="27" t="s">
        <v>45</v>
      </c>
      <c r="E1060" s="13" t="s">
        <v>2211</v>
      </c>
      <c r="F1060" s="13"/>
      <c r="G1060" s="13"/>
      <c r="H1060" s="13"/>
      <c r="I1060" s="13">
        <v>1</v>
      </c>
      <c r="J1060" s="13">
        <v>1</v>
      </c>
      <c r="K1060" s="13"/>
      <c r="L1060" s="13"/>
      <c r="M1060" s="13"/>
      <c r="N1060" s="13">
        <v>1</v>
      </c>
    </row>
    <row r="1061" spans="1:14" ht="108.75" customHeight="1" x14ac:dyDescent="0.2">
      <c r="A1061" s="13" t="s">
        <v>6968</v>
      </c>
      <c r="B1061" s="9" t="s">
        <v>2093</v>
      </c>
      <c r="C1061" s="27" t="s">
        <v>1190</v>
      </c>
      <c r="D1061" s="27" t="s">
        <v>1302</v>
      </c>
      <c r="E1061" s="13" t="s">
        <v>2212</v>
      </c>
      <c r="F1061" s="13" t="s">
        <v>2213</v>
      </c>
      <c r="G1061" s="13"/>
      <c r="H1061" s="13"/>
      <c r="I1061" s="13">
        <v>1</v>
      </c>
      <c r="J1061" s="13">
        <v>1</v>
      </c>
      <c r="K1061" s="13"/>
      <c r="L1061" s="13"/>
      <c r="M1061" s="13"/>
      <c r="N1061" s="13">
        <v>1</v>
      </c>
    </row>
    <row r="1062" spans="1:14" ht="58.5" customHeight="1" x14ac:dyDescent="0.2">
      <c r="A1062" s="13" t="s">
        <v>6969</v>
      </c>
      <c r="B1062" s="9" t="s">
        <v>2094</v>
      </c>
      <c r="C1062" s="27" t="s">
        <v>45</v>
      </c>
      <c r="D1062" s="27" t="s">
        <v>95</v>
      </c>
      <c r="E1062" s="13" t="s">
        <v>2214</v>
      </c>
      <c r="F1062" s="13" t="s">
        <v>2215</v>
      </c>
      <c r="G1062" s="13"/>
      <c r="H1062" s="13"/>
      <c r="I1062" s="13">
        <v>1</v>
      </c>
      <c r="J1062" s="13">
        <v>1</v>
      </c>
      <c r="K1062" s="13"/>
      <c r="L1062" s="13"/>
      <c r="M1062" s="13"/>
      <c r="N1062" s="13"/>
    </row>
    <row r="1063" spans="1:14" ht="61.5" customHeight="1" x14ac:dyDescent="0.2">
      <c r="A1063" s="13" t="s">
        <v>6970</v>
      </c>
      <c r="B1063" s="9" t="s">
        <v>2095</v>
      </c>
      <c r="C1063" s="27" t="s">
        <v>45</v>
      </c>
      <c r="D1063" s="27" t="s">
        <v>95</v>
      </c>
      <c r="E1063" s="13" t="s">
        <v>2216</v>
      </c>
      <c r="F1063" s="13"/>
      <c r="G1063" s="13"/>
      <c r="H1063" s="13"/>
      <c r="I1063" s="13">
        <v>1</v>
      </c>
      <c r="J1063" s="13">
        <v>1</v>
      </c>
      <c r="K1063" s="13"/>
      <c r="L1063" s="13"/>
      <c r="M1063" s="13"/>
      <c r="N1063" s="13"/>
    </row>
    <row r="1064" spans="1:14" ht="57" customHeight="1" x14ac:dyDescent="0.2">
      <c r="A1064" s="13" t="s">
        <v>6971</v>
      </c>
      <c r="B1064" s="9" t="s">
        <v>2096</v>
      </c>
      <c r="C1064" s="27" t="s">
        <v>121</v>
      </c>
      <c r="D1064" s="27" t="s">
        <v>121</v>
      </c>
      <c r="E1064" s="13" t="s">
        <v>2217</v>
      </c>
      <c r="F1064" s="13"/>
      <c r="G1064" s="13"/>
      <c r="H1064" s="13"/>
      <c r="I1064" s="13">
        <v>1</v>
      </c>
      <c r="J1064" s="13">
        <v>1</v>
      </c>
      <c r="K1064" s="13"/>
      <c r="L1064" s="13"/>
      <c r="M1064" s="13"/>
      <c r="N1064" s="13"/>
    </row>
    <row r="1065" spans="1:14" ht="58.5" customHeight="1" x14ac:dyDescent="0.2">
      <c r="A1065" s="13" t="s">
        <v>6972</v>
      </c>
      <c r="B1065" s="9" t="s">
        <v>2097</v>
      </c>
      <c r="C1065" s="27" t="s">
        <v>45</v>
      </c>
      <c r="D1065" s="27" t="s">
        <v>238</v>
      </c>
      <c r="E1065" s="13" t="s">
        <v>2218</v>
      </c>
      <c r="F1065" s="13" t="s">
        <v>2219</v>
      </c>
      <c r="G1065" s="13"/>
      <c r="H1065" s="13"/>
      <c r="I1065" s="13">
        <v>1</v>
      </c>
      <c r="J1065" s="13">
        <v>1</v>
      </c>
      <c r="K1065" s="13"/>
      <c r="L1065" s="13"/>
      <c r="M1065" s="13"/>
      <c r="N1065" s="13"/>
    </row>
    <row r="1066" spans="1:14" ht="59.25" customHeight="1" x14ac:dyDescent="0.2">
      <c r="A1066" s="13" t="s">
        <v>6973</v>
      </c>
      <c r="B1066" s="9" t="s">
        <v>2098</v>
      </c>
      <c r="C1066" s="27" t="s">
        <v>2124</v>
      </c>
      <c r="D1066" s="27" t="s">
        <v>108</v>
      </c>
      <c r="E1066" s="13" t="s">
        <v>2332</v>
      </c>
      <c r="F1066" s="13"/>
      <c r="G1066" s="13"/>
      <c r="H1066" s="13"/>
      <c r="I1066" s="13">
        <v>1</v>
      </c>
      <c r="J1066" s="13"/>
      <c r="K1066" s="13"/>
      <c r="L1066" s="13"/>
      <c r="M1066" s="13"/>
      <c r="N1066" s="13"/>
    </row>
    <row r="1067" spans="1:14" ht="57" customHeight="1" x14ac:dyDescent="0.2">
      <c r="A1067" s="13" t="s">
        <v>6974</v>
      </c>
      <c r="B1067" s="9" t="s">
        <v>2099</v>
      </c>
      <c r="C1067" s="27" t="s">
        <v>238</v>
      </c>
      <c r="D1067" s="27" t="s">
        <v>45</v>
      </c>
      <c r="E1067" s="13" t="s">
        <v>2220</v>
      </c>
      <c r="F1067" s="13" t="s">
        <v>2221</v>
      </c>
      <c r="G1067" s="13"/>
      <c r="H1067" s="13"/>
      <c r="I1067" s="13">
        <v>1</v>
      </c>
      <c r="J1067" s="13">
        <v>1</v>
      </c>
      <c r="K1067" s="13"/>
      <c r="L1067" s="13"/>
      <c r="M1067" s="13"/>
      <c r="N1067" s="13"/>
    </row>
    <row r="1068" spans="1:14" ht="64.5" customHeight="1" x14ac:dyDescent="0.2">
      <c r="A1068" s="13" t="s">
        <v>6975</v>
      </c>
      <c r="B1068" s="9" t="s">
        <v>2100</v>
      </c>
      <c r="C1068" s="27" t="s">
        <v>45</v>
      </c>
      <c r="D1068" s="27" t="s">
        <v>238</v>
      </c>
      <c r="E1068" s="13" t="s">
        <v>2222</v>
      </c>
      <c r="F1068" s="13"/>
      <c r="G1068" s="13"/>
      <c r="H1068" s="13"/>
      <c r="I1068" s="13">
        <v>1</v>
      </c>
      <c r="J1068" s="13">
        <v>1</v>
      </c>
      <c r="K1068" s="13"/>
      <c r="L1068" s="13"/>
      <c r="M1068" s="13"/>
      <c r="N1068" s="13"/>
    </row>
    <row r="1069" spans="1:14" ht="88.5" customHeight="1" x14ac:dyDescent="0.2">
      <c r="A1069" s="13" t="s">
        <v>6976</v>
      </c>
      <c r="B1069" s="9" t="s">
        <v>2101</v>
      </c>
      <c r="C1069" s="27" t="s">
        <v>127</v>
      </c>
      <c r="D1069" s="27" t="s">
        <v>45</v>
      </c>
      <c r="E1069" s="13" t="s">
        <v>2223</v>
      </c>
      <c r="F1069" s="13"/>
      <c r="G1069" s="13"/>
      <c r="H1069" s="13"/>
      <c r="I1069" s="13">
        <v>1</v>
      </c>
      <c r="J1069" s="13">
        <v>1</v>
      </c>
      <c r="K1069" s="13"/>
      <c r="L1069" s="13"/>
      <c r="M1069" s="13"/>
      <c r="N1069" s="13"/>
    </row>
    <row r="1070" spans="1:14" ht="71.25" customHeight="1" x14ac:dyDescent="0.2">
      <c r="A1070" s="13" t="s">
        <v>6977</v>
      </c>
      <c r="B1070" s="9" t="s">
        <v>2102</v>
      </c>
      <c r="C1070" s="27" t="s">
        <v>45</v>
      </c>
      <c r="D1070" s="27" t="s">
        <v>95</v>
      </c>
      <c r="E1070" s="13" t="s">
        <v>2344</v>
      </c>
      <c r="F1070" s="13"/>
      <c r="G1070" s="13"/>
      <c r="H1070" s="13"/>
      <c r="I1070" s="13">
        <v>1</v>
      </c>
      <c r="J1070" s="13"/>
      <c r="K1070" s="13"/>
      <c r="L1070" s="13"/>
      <c r="M1070" s="13"/>
      <c r="N1070" s="13"/>
    </row>
    <row r="1071" spans="1:14" ht="67.5" customHeight="1" x14ac:dyDescent="0.2">
      <c r="A1071" s="13" t="s">
        <v>6978</v>
      </c>
      <c r="B1071" s="9" t="s">
        <v>2103</v>
      </c>
      <c r="C1071" s="27" t="s">
        <v>45</v>
      </c>
      <c r="D1071" s="27" t="s">
        <v>95</v>
      </c>
      <c r="E1071" s="13" t="s">
        <v>2224</v>
      </c>
      <c r="F1071" s="13"/>
      <c r="G1071" s="13"/>
      <c r="H1071" s="13"/>
      <c r="I1071" s="13">
        <v>1</v>
      </c>
      <c r="J1071" s="13">
        <v>1</v>
      </c>
      <c r="K1071" s="13"/>
      <c r="L1071" s="13"/>
      <c r="M1071" s="13"/>
      <c r="N1071" s="13"/>
    </row>
    <row r="1072" spans="1:14" ht="75" x14ac:dyDescent="0.2">
      <c r="A1072" s="13" t="s">
        <v>6979</v>
      </c>
      <c r="B1072" s="9" t="s">
        <v>2104</v>
      </c>
      <c r="C1072" s="27" t="s">
        <v>833</v>
      </c>
      <c r="D1072" s="27" t="s">
        <v>832</v>
      </c>
      <c r="E1072" s="13" t="s">
        <v>2225</v>
      </c>
      <c r="F1072" s="13" t="s">
        <v>2226</v>
      </c>
      <c r="G1072" s="13"/>
      <c r="H1072" s="13"/>
      <c r="I1072" s="13">
        <v>1</v>
      </c>
      <c r="J1072" s="13">
        <v>1</v>
      </c>
      <c r="K1072" s="13"/>
      <c r="L1072" s="13"/>
      <c r="M1072" s="13"/>
      <c r="N1072" s="13">
        <v>1</v>
      </c>
    </row>
    <row r="1073" spans="1:14" ht="66" customHeight="1" x14ac:dyDescent="0.2">
      <c r="A1073" s="13" t="s">
        <v>6980</v>
      </c>
      <c r="B1073" s="9" t="s">
        <v>2105</v>
      </c>
      <c r="C1073" s="27" t="s">
        <v>45</v>
      </c>
      <c r="D1073" s="27" t="s">
        <v>95</v>
      </c>
      <c r="E1073" s="13" t="s">
        <v>2227</v>
      </c>
      <c r="F1073" s="13"/>
      <c r="G1073" s="13"/>
      <c r="H1073" s="13"/>
      <c r="I1073" s="13">
        <v>1</v>
      </c>
      <c r="J1073" s="13">
        <v>1</v>
      </c>
      <c r="K1073" s="13"/>
      <c r="L1073" s="13"/>
      <c r="M1073" s="13"/>
      <c r="N1073" s="13"/>
    </row>
    <row r="1074" spans="1:14" ht="123" customHeight="1" x14ac:dyDescent="0.2">
      <c r="A1074" s="13" t="s">
        <v>6981</v>
      </c>
      <c r="B1074" s="9" t="s">
        <v>2106</v>
      </c>
      <c r="C1074" s="27" t="s">
        <v>833</v>
      </c>
      <c r="D1074" s="27" t="s">
        <v>2228</v>
      </c>
      <c r="E1074" s="13" t="s">
        <v>2229</v>
      </c>
      <c r="F1074" s="13"/>
      <c r="G1074" s="13"/>
      <c r="H1074" s="13"/>
      <c r="I1074" s="13">
        <v>1</v>
      </c>
      <c r="J1074" s="13">
        <v>1</v>
      </c>
      <c r="K1074" s="13"/>
      <c r="L1074" s="13"/>
      <c r="M1074" s="13"/>
      <c r="N1074" s="13"/>
    </row>
    <row r="1075" spans="1:14" ht="66.75" customHeight="1" x14ac:dyDescent="0.2">
      <c r="A1075" s="13" t="s">
        <v>6982</v>
      </c>
      <c r="B1075" s="9" t="s">
        <v>2107</v>
      </c>
      <c r="C1075" s="27" t="s">
        <v>95</v>
      </c>
      <c r="D1075" s="27" t="s">
        <v>45</v>
      </c>
      <c r="E1075" s="13" t="s">
        <v>2230</v>
      </c>
      <c r="F1075" s="13" t="s">
        <v>2231</v>
      </c>
      <c r="G1075" s="13"/>
      <c r="H1075" s="13"/>
      <c r="I1075" s="13">
        <v>1</v>
      </c>
      <c r="J1075" s="13">
        <v>1</v>
      </c>
      <c r="K1075" s="13"/>
      <c r="L1075" s="13"/>
      <c r="M1075" s="13"/>
      <c r="N1075" s="13"/>
    </row>
    <row r="1076" spans="1:14" ht="74.25" customHeight="1" x14ac:dyDescent="0.2">
      <c r="A1076" s="13" t="s">
        <v>6983</v>
      </c>
      <c r="B1076" s="9" t="s">
        <v>2108</v>
      </c>
      <c r="C1076" s="27" t="s">
        <v>45</v>
      </c>
      <c r="D1076" s="27" t="s">
        <v>95</v>
      </c>
      <c r="E1076" s="13" t="s">
        <v>2345</v>
      </c>
      <c r="F1076" s="13"/>
      <c r="G1076" s="13"/>
      <c r="H1076" s="13"/>
      <c r="I1076" s="13">
        <v>1</v>
      </c>
      <c r="J1076" s="13">
        <v>1</v>
      </c>
      <c r="K1076" s="13"/>
      <c r="L1076" s="13"/>
      <c r="M1076" s="13"/>
      <c r="N1076" s="13"/>
    </row>
    <row r="1077" spans="1:14" ht="70.5" customHeight="1" x14ac:dyDescent="0.2">
      <c r="A1077" s="13" t="s">
        <v>6984</v>
      </c>
      <c r="B1077" s="9" t="s">
        <v>2109</v>
      </c>
      <c r="C1077" s="27" t="s">
        <v>45</v>
      </c>
      <c r="D1077" s="27" t="s">
        <v>95</v>
      </c>
      <c r="E1077" s="13" t="s">
        <v>2232</v>
      </c>
      <c r="F1077" s="13" t="s">
        <v>390</v>
      </c>
      <c r="G1077" s="13"/>
      <c r="H1077" s="13"/>
      <c r="I1077" s="13">
        <v>1</v>
      </c>
      <c r="J1077" s="13">
        <v>1</v>
      </c>
      <c r="K1077" s="13"/>
      <c r="L1077" s="13"/>
      <c r="M1077" s="13"/>
      <c r="N1077" s="13"/>
    </row>
    <row r="1078" spans="1:14" ht="69" customHeight="1" x14ac:dyDescent="0.2">
      <c r="A1078" s="13" t="s">
        <v>6985</v>
      </c>
      <c r="B1078" s="9" t="s">
        <v>2110</v>
      </c>
      <c r="C1078" s="27" t="s">
        <v>127</v>
      </c>
      <c r="D1078" s="27" t="s">
        <v>45</v>
      </c>
      <c r="E1078" s="13" t="s">
        <v>2233</v>
      </c>
      <c r="F1078" s="13" t="s">
        <v>2234</v>
      </c>
      <c r="G1078" s="13"/>
      <c r="H1078" s="13"/>
      <c r="I1078" s="13">
        <v>1</v>
      </c>
      <c r="J1078" s="13">
        <v>1</v>
      </c>
      <c r="K1078" s="13"/>
      <c r="L1078" s="13"/>
      <c r="M1078" s="13"/>
      <c r="N1078" s="13"/>
    </row>
    <row r="1079" spans="1:14" ht="73.5" customHeight="1" x14ac:dyDescent="0.2">
      <c r="A1079" s="13" t="s">
        <v>6986</v>
      </c>
      <c r="B1079" s="9" t="s">
        <v>2111</v>
      </c>
      <c r="C1079" s="27" t="s">
        <v>45</v>
      </c>
      <c r="D1079" s="27" t="s">
        <v>95</v>
      </c>
      <c r="E1079" s="13" t="s">
        <v>2235</v>
      </c>
      <c r="F1079" s="13" t="s">
        <v>2236</v>
      </c>
      <c r="G1079" s="13"/>
      <c r="H1079" s="13"/>
      <c r="I1079" s="13">
        <v>1</v>
      </c>
      <c r="J1079" s="13">
        <v>1</v>
      </c>
      <c r="K1079" s="13"/>
      <c r="L1079" s="13">
        <v>1</v>
      </c>
      <c r="M1079" s="13"/>
      <c r="N1079" s="13"/>
    </row>
    <row r="1080" spans="1:14" ht="70.5" customHeight="1" x14ac:dyDescent="0.2">
      <c r="A1080" s="13" t="s">
        <v>6987</v>
      </c>
      <c r="B1080" s="9" t="s">
        <v>2112</v>
      </c>
      <c r="C1080" s="27" t="s">
        <v>2126</v>
      </c>
      <c r="D1080" s="27" t="s">
        <v>2127</v>
      </c>
      <c r="E1080" s="13" t="s">
        <v>2237</v>
      </c>
      <c r="F1080" s="13"/>
      <c r="G1080" s="13"/>
      <c r="H1080" s="13"/>
      <c r="I1080" s="13">
        <v>1</v>
      </c>
      <c r="J1080" s="13">
        <v>1</v>
      </c>
      <c r="K1080" s="13"/>
      <c r="L1080" s="13"/>
      <c r="M1080" s="13"/>
      <c r="N1080" s="13"/>
    </row>
    <row r="1081" spans="1:14" ht="93" customHeight="1" x14ac:dyDescent="0.2">
      <c r="A1081" s="13" t="s">
        <v>6988</v>
      </c>
      <c r="B1081" s="9" t="s">
        <v>2113</v>
      </c>
      <c r="C1081" s="27" t="s">
        <v>379</v>
      </c>
      <c r="D1081" s="27" t="s">
        <v>718</v>
      </c>
      <c r="E1081" s="13" t="s">
        <v>2238</v>
      </c>
      <c r="F1081" s="13" t="s">
        <v>2239</v>
      </c>
      <c r="G1081" s="13"/>
      <c r="H1081" s="13"/>
      <c r="I1081" s="13">
        <v>1</v>
      </c>
      <c r="J1081" s="13">
        <v>1</v>
      </c>
      <c r="K1081" s="13"/>
      <c r="L1081" s="13"/>
      <c r="M1081" s="13"/>
      <c r="N1081" s="13">
        <v>1</v>
      </c>
    </row>
    <row r="1082" spans="1:14" ht="75" customHeight="1" x14ac:dyDescent="0.2">
      <c r="A1082" s="13" t="s">
        <v>6989</v>
      </c>
      <c r="B1082" s="9" t="s">
        <v>2114</v>
      </c>
      <c r="C1082" s="27" t="s">
        <v>718</v>
      </c>
      <c r="D1082" s="27" t="s">
        <v>2125</v>
      </c>
      <c r="E1082" s="13" t="s">
        <v>2240</v>
      </c>
      <c r="F1082" s="13"/>
      <c r="G1082" s="13"/>
      <c r="H1082" s="13"/>
      <c r="I1082" s="13"/>
      <c r="J1082" s="13">
        <v>1</v>
      </c>
      <c r="K1082" s="13"/>
      <c r="L1082" s="13"/>
      <c r="M1082" s="13"/>
      <c r="N1082" s="13"/>
    </row>
    <row r="1083" spans="1:14" ht="59.25" customHeight="1" x14ac:dyDescent="0.2">
      <c r="A1083" s="13" t="s">
        <v>6990</v>
      </c>
      <c r="B1083" s="9" t="s">
        <v>2115</v>
      </c>
      <c r="C1083" s="27" t="s">
        <v>45</v>
      </c>
      <c r="D1083" s="27" t="s">
        <v>2128</v>
      </c>
      <c r="E1083" s="13" t="s">
        <v>2241</v>
      </c>
      <c r="F1083" s="13" t="s">
        <v>1941</v>
      </c>
      <c r="G1083" s="13"/>
      <c r="H1083" s="13"/>
      <c r="I1083" s="13">
        <v>1</v>
      </c>
      <c r="J1083" s="13">
        <v>1</v>
      </c>
      <c r="K1083" s="13"/>
      <c r="L1083" s="13"/>
      <c r="M1083" s="13"/>
      <c r="N1083" s="13"/>
    </row>
    <row r="1084" spans="1:14" ht="51" customHeight="1" x14ac:dyDescent="0.2">
      <c r="A1084" s="13" t="s">
        <v>6991</v>
      </c>
      <c r="B1084" s="9" t="s">
        <v>2116</v>
      </c>
      <c r="C1084" s="27" t="s">
        <v>45</v>
      </c>
      <c r="D1084" s="27" t="s">
        <v>95</v>
      </c>
      <c r="E1084" s="13" t="s">
        <v>2242</v>
      </c>
      <c r="F1084" s="13" t="s">
        <v>2243</v>
      </c>
      <c r="G1084" s="13"/>
      <c r="H1084" s="13"/>
      <c r="I1084" s="13">
        <v>1</v>
      </c>
      <c r="J1084" s="13">
        <v>1</v>
      </c>
      <c r="K1084" s="13"/>
      <c r="L1084" s="13"/>
      <c r="M1084" s="13"/>
      <c r="N1084" s="13"/>
    </row>
    <row r="1085" spans="1:14" ht="93.75" x14ac:dyDescent="0.2">
      <c r="A1085" s="13" t="s">
        <v>6992</v>
      </c>
      <c r="B1085" s="9" t="s">
        <v>2117</v>
      </c>
      <c r="C1085" s="27" t="s">
        <v>2245</v>
      </c>
      <c r="D1085" s="27" t="s">
        <v>2244</v>
      </c>
      <c r="E1085" s="13" t="s">
        <v>2246</v>
      </c>
      <c r="F1085" s="13" t="s">
        <v>2247</v>
      </c>
      <c r="G1085" s="13"/>
      <c r="H1085" s="13"/>
      <c r="I1085" s="13">
        <v>1</v>
      </c>
      <c r="J1085" s="13">
        <v>1</v>
      </c>
      <c r="K1085" s="13"/>
      <c r="L1085" s="13"/>
      <c r="M1085" s="13"/>
      <c r="N1085" s="13">
        <v>1</v>
      </c>
    </row>
    <row r="1086" spans="1:14" ht="60" customHeight="1" x14ac:dyDescent="0.2">
      <c r="A1086" s="13" t="s">
        <v>6993</v>
      </c>
      <c r="B1086" s="9" t="s">
        <v>2118</v>
      </c>
      <c r="C1086" s="27" t="s">
        <v>1876</v>
      </c>
      <c r="D1086" s="27" t="s">
        <v>45</v>
      </c>
      <c r="E1086" s="13" t="s">
        <v>2248</v>
      </c>
      <c r="F1086" s="13" t="s">
        <v>2249</v>
      </c>
      <c r="G1086" s="13" t="s">
        <v>2250</v>
      </c>
      <c r="H1086" s="13"/>
      <c r="I1086" s="13">
        <v>1</v>
      </c>
      <c r="J1086" s="13">
        <v>1</v>
      </c>
      <c r="K1086" s="13"/>
      <c r="L1086" s="13"/>
      <c r="M1086" s="13"/>
      <c r="N1086" s="13"/>
    </row>
    <row r="1087" spans="1:14" ht="57.75" customHeight="1" x14ac:dyDescent="0.2">
      <c r="A1087" s="13" t="s">
        <v>6994</v>
      </c>
      <c r="B1087" s="9" t="s">
        <v>2119</v>
      </c>
      <c r="C1087" s="27" t="s">
        <v>45</v>
      </c>
      <c r="D1087" s="27" t="s">
        <v>95</v>
      </c>
      <c r="E1087" s="13" t="s">
        <v>2346</v>
      </c>
      <c r="F1087" s="13"/>
      <c r="G1087" s="13"/>
      <c r="H1087" s="13"/>
      <c r="I1087" s="13">
        <v>1</v>
      </c>
      <c r="J1087" s="13">
        <v>1</v>
      </c>
      <c r="K1087" s="13"/>
      <c r="L1087" s="13"/>
      <c r="M1087" s="13"/>
      <c r="N1087" s="13"/>
    </row>
    <row r="1088" spans="1:14" ht="59.25" customHeight="1" x14ac:dyDescent="0.2">
      <c r="A1088" s="13" t="s">
        <v>6995</v>
      </c>
      <c r="B1088" s="9" t="s">
        <v>2120</v>
      </c>
      <c r="C1088" s="27" t="s">
        <v>45</v>
      </c>
      <c r="D1088" s="27" t="s">
        <v>95</v>
      </c>
      <c r="E1088" s="13" t="s">
        <v>2251</v>
      </c>
      <c r="F1088" s="13" t="s">
        <v>2252</v>
      </c>
      <c r="G1088" s="13"/>
      <c r="H1088" s="13"/>
      <c r="I1088" s="13">
        <v>1</v>
      </c>
      <c r="J1088" s="13">
        <v>1</v>
      </c>
      <c r="K1088" s="13"/>
      <c r="L1088" s="13"/>
      <c r="M1088" s="13"/>
      <c r="N1088" s="13"/>
    </row>
    <row r="1089" spans="1:14" ht="59.25" customHeight="1" x14ac:dyDescent="0.2">
      <c r="A1089" s="13"/>
      <c r="B1089" s="9"/>
      <c r="C1089" s="27"/>
      <c r="D1089" s="27"/>
      <c r="E1089" s="13"/>
      <c r="F1089" s="13"/>
      <c r="G1089" s="13"/>
      <c r="H1089" s="13"/>
      <c r="I1089" s="36">
        <f t="shared" ref="I1089:N1089" si="15">SUM(I1037:I1088)</f>
        <v>50</v>
      </c>
      <c r="J1089" s="36">
        <f t="shared" si="15"/>
        <v>50</v>
      </c>
      <c r="K1089" s="36">
        <f t="shared" si="15"/>
        <v>7</v>
      </c>
      <c r="L1089" s="36">
        <f t="shared" si="15"/>
        <v>8</v>
      </c>
      <c r="M1089" s="36">
        <f t="shared" si="15"/>
        <v>0</v>
      </c>
      <c r="N1089" s="36">
        <f t="shared" si="15"/>
        <v>7</v>
      </c>
    </row>
    <row r="1090" spans="1:14" ht="42.75" x14ac:dyDescent="0.2">
      <c r="A1090" s="13"/>
      <c r="B1090" s="21" t="s">
        <v>6996</v>
      </c>
      <c r="C1090" s="17"/>
      <c r="D1090" s="17"/>
      <c r="E1090" s="13"/>
      <c r="F1090" s="13"/>
      <c r="G1090" s="13"/>
      <c r="H1090" s="13"/>
      <c r="I1090" s="13"/>
      <c r="J1090" s="13"/>
      <c r="K1090" s="13"/>
      <c r="L1090" s="13"/>
      <c r="M1090" s="13"/>
      <c r="N1090" s="13"/>
    </row>
    <row r="1091" spans="1:14" ht="58.5" customHeight="1" x14ac:dyDescent="0.2">
      <c r="A1091" s="13" t="s">
        <v>6997</v>
      </c>
      <c r="B1091" s="9" t="s">
        <v>2129</v>
      </c>
      <c r="C1091" s="27" t="s">
        <v>124</v>
      </c>
      <c r="D1091" s="27" t="s">
        <v>2178</v>
      </c>
      <c r="E1091" s="13" t="s">
        <v>2253</v>
      </c>
      <c r="F1091" s="13" t="s">
        <v>6272</v>
      </c>
      <c r="G1091" s="13"/>
      <c r="H1091" s="13"/>
      <c r="I1091" s="13">
        <v>1</v>
      </c>
      <c r="J1091" s="13">
        <v>1</v>
      </c>
      <c r="K1091" s="13">
        <v>1</v>
      </c>
      <c r="L1091" s="13"/>
      <c r="M1091" s="13"/>
      <c r="N1091" s="13">
        <v>1</v>
      </c>
    </row>
    <row r="1092" spans="1:14" ht="58.5" customHeight="1" x14ac:dyDescent="0.2">
      <c r="A1092" s="13" t="s">
        <v>6998</v>
      </c>
      <c r="B1092" s="9" t="s">
        <v>2130</v>
      </c>
      <c r="C1092" s="27" t="s">
        <v>45</v>
      </c>
      <c r="D1092" s="27" t="s">
        <v>95</v>
      </c>
      <c r="E1092" s="13" t="s">
        <v>2254</v>
      </c>
      <c r="G1092" s="13"/>
      <c r="H1092" s="13" t="s">
        <v>478</v>
      </c>
      <c r="I1092" s="13">
        <v>1</v>
      </c>
      <c r="J1092" s="13">
        <v>1</v>
      </c>
      <c r="K1092" s="13"/>
      <c r="L1092" s="13"/>
      <c r="M1092" s="13"/>
      <c r="N1092" s="13"/>
    </row>
    <row r="1093" spans="1:14" ht="62.25" customHeight="1" x14ac:dyDescent="0.2">
      <c r="A1093" s="13" t="s">
        <v>6999</v>
      </c>
      <c r="B1093" s="9" t="s">
        <v>2131</v>
      </c>
      <c r="C1093" s="27" t="s">
        <v>2179</v>
      </c>
      <c r="D1093" s="27" t="s">
        <v>238</v>
      </c>
      <c r="E1093" s="13" t="s">
        <v>2255</v>
      </c>
      <c r="F1093" s="13"/>
      <c r="G1093" s="13"/>
      <c r="H1093" s="13"/>
      <c r="I1093" s="13">
        <v>1</v>
      </c>
      <c r="J1093" s="13">
        <v>1</v>
      </c>
      <c r="K1093" s="13"/>
      <c r="L1093" s="13"/>
      <c r="M1093" s="13"/>
      <c r="N1093" s="13"/>
    </row>
    <row r="1094" spans="1:14" ht="62.25" customHeight="1" x14ac:dyDescent="0.2">
      <c r="A1094" s="13" t="s">
        <v>8629</v>
      </c>
      <c r="B1094" s="9" t="s">
        <v>8630</v>
      </c>
      <c r="C1094" s="27" t="s">
        <v>2179</v>
      </c>
      <c r="D1094" s="27" t="s">
        <v>238</v>
      </c>
      <c r="E1094" s="13" t="s">
        <v>8631</v>
      </c>
      <c r="F1094" s="13"/>
      <c r="G1094" s="13"/>
      <c r="H1094" s="13"/>
      <c r="I1094" s="13">
        <v>1</v>
      </c>
      <c r="J1094" s="13">
        <v>1</v>
      </c>
      <c r="K1094" s="13"/>
      <c r="L1094" s="13"/>
      <c r="M1094" s="13"/>
      <c r="N1094" s="13"/>
    </row>
    <row r="1095" spans="1:14" ht="96" customHeight="1" x14ac:dyDescent="0.2">
      <c r="A1095" s="13" t="s">
        <v>7000</v>
      </c>
      <c r="B1095" s="9" t="s">
        <v>2132</v>
      </c>
      <c r="C1095" s="27" t="s">
        <v>2179</v>
      </c>
      <c r="D1095" s="27" t="s">
        <v>2179</v>
      </c>
      <c r="E1095" s="13" t="s">
        <v>2256</v>
      </c>
      <c r="F1095" s="13" t="s">
        <v>2257</v>
      </c>
      <c r="G1095" s="13" t="s">
        <v>2258</v>
      </c>
      <c r="H1095" s="13"/>
      <c r="I1095" s="13">
        <v>1</v>
      </c>
      <c r="J1095" s="13">
        <v>1</v>
      </c>
      <c r="K1095" s="13"/>
      <c r="L1095" s="13"/>
      <c r="M1095" s="13"/>
      <c r="N1095" s="13"/>
    </row>
    <row r="1096" spans="1:14" ht="53.25" customHeight="1" x14ac:dyDescent="0.2">
      <c r="A1096" s="13" t="s">
        <v>7001</v>
      </c>
      <c r="B1096" s="9" t="s">
        <v>2133</v>
      </c>
      <c r="C1096" s="27" t="s">
        <v>2180</v>
      </c>
      <c r="D1096" s="27" t="s">
        <v>2179</v>
      </c>
      <c r="E1096" s="13" t="s">
        <v>2259</v>
      </c>
      <c r="F1096" s="13" t="s">
        <v>2260</v>
      </c>
      <c r="G1096" s="13"/>
      <c r="H1096" s="13"/>
      <c r="I1096" s="13">
        <v>1</v>
      </c>
      <c r="J1096" s="13">
        <v>1</v>
      </c>
      <c r="K1096" s="13"/>
      <c r="L1096" s="13"/>
      <c r="M1096" s="13"/>
      <c r="N1096" s="13"/>
    </row>
    <row r="1097" spans="1:14" ht="75" x14ac:dyDescent="0.2">
      <c r="A1097" s="13" t="s">
        <v>7002</v>
      </c>
      <c r="B1097" s="9" t="s">
        <v>2134</v>
      </c>
      <c r="C1097" s="27" t="s">
        <v>2263</v>
      </c>
      <c r="D1097" s="27" t="s">
        <v>2262</v>
      </c>
      <c r="E1097" s="13" t="s">
        <v>2261</v>
      </c>
      <c r="F1097" s="13"/>
      <c r="G1097" s="13"/>
      <c r="H1097" s="13"/>
      <c r="I1097" s="13">
        <v>1</v>
      </c>
      <c r="J1097" s="13">
        <v>1</v>
      </c>
      <c r="K1097" s="13"/>
      <c r="L1097" s="13"/>
      <c r="M1097" s="13"/>
      <c r="N1097" s="13"/>
    </row>
    <row r="1098" spans="1:14" ht="93.75" x14ac:dyDescent="0.2">
      <c r="A1098" s="13" t="s">
        <v>7003</v>
      </c>
      <c r="B1098" s="9" t="s">
        <v>2135</v>
      </c>
      <c r="C1098" s="27" t="s">
        <v>2265</v>
      </c>
      <c r="D1098" s="27" t="s">
        <v>2266</v>
      </c>
      <c r="E1098" s="13" t="s">
        <v>2267</v>
      </c>
      <c r="F1098" s="13" t="s">
        <v>2264</v>
      </c>
      <c r="G1098" s="13"/>
      <c r="H1098" s="13"/>
      <c r="I1098" s="13">
        <v>1</v>
      </c>
      <c r="J1098" s="13">
        <v>1</v>
      </c>
      <c r="K1098" s="13"/>
      <c r="L1098" s="13"/>
      <c r="M1098" s="13"/>
      <c r="N1098" s="13">
        <v>1</v>
      </c>
    </row>
    <row r="1099" spans="1:14" ht="57" customHeight="1" x14ac:dyDescent="0.2">
      <c r="A1099" s="13" t="s">
        <v>7004</v>
      </c>
      <c r="B1099" s="9" t="s">
        <v>2136</v>
      </c>
      <c r="C1099" s="27" t="s">
        <v>48</v>
      </c>
      <c r="D1099" s="27" t="s">
        <v>95</v>
      </c>
      <c r="E1099" s="13" t="s">
        <v>2268</v>
      </c>
      <c r="F1099" s="13" t="s">
        <v>2269</v>
      </c>
      <c r="G1099" s="13" t="s">
        <v>2270</v>
      </c>
      <c r="H1099" s="13"/>
      <c r="I1099" s="13">
        <v>1</v>
      </c>
      <c r="J1099" s="13">
        <v>1</v>
      </c>
      <c r="K1099" s="13"/>
      <c r="L1099" s="13"/>
      <c r="M1099" s="13"/>
      <c r="N1099" s="13"/>
    </row>
    <row r="1100" spans="1:14" ht="77.25" customHeight="1" x14ac:dyDescent="0.2">
      <c r="A1100" s="13" t="s">
        <v>7005</v>
      </c>
      <c r="B1100" s="9" t="s">
        <v>2137</v>
      </c>
      <c r="C1100" s="27" t="s">
        <v>48</v>
      </c>
      <c r="D1100" s="27" t="s">
        <v>95</v>
      </c>
      <c r="E1100" s="13" t="s">
        <v>2271</v>
      </c>
      <c r="F1100" s="13" t="s">
        <v>2272</v>
      </c>
      <c r="G1100" s="13"/>
      <c r="H1100" s="13"/>
      <c r="I1100" s="13">
        <v>1</v>
      </c>
      <c r="J1100" s="13">
        <v>1</v>
      </c>
      <c r="K1100" s="13"/>
      <c r="L1100" s="13"/>
      <c r="M1100" s="13"/>
      <c r="N1100" s="13"/>
    </row>
    <row r="1101" spans="1:14" ht="61.5" customHeight="1" x14ac:dyDescent="0.2">
      <c r="A1101" s="13" t="s">
        <v>7006</v>
      </c>
      <c r="B1101" s="9" t="s">
        <v>2138</v>
      </c>
      <c r="C1101" s="27" t="s">
        <v>48</v>
      </c>
      <c r="D1101" s="27" t="s">
        <v>95</v>
      </c>
      <c r="E1101" s="13" t="s">
        <v>2273</v>
      </c>
      <c r="F1101" s="13" t="s">
        <v>2274</v>
      </c>
      <c r="G1101" s="13"/>
      <c r="H1101" s="13"/>
      <c r="I1101" s="13">
        <v>1</v>
      </c>
      <c r="J1101" s="13">
        <v>1</v>
      </c>
      <c r="K1101" s="13"/>
      <c r="L1101" s="13"/>
      <c r="M1101" s="13"/>
      <c r="N1101" s="13"/>
    </row>
    <row r="1102" spans="1:14" ht="79.5" customHeight="1" x14ac:dyDescent="0.2">
      <c r="A1102" s="13" t="s">
        <v>7007</v>
      </c>
      <c r="B1102" s="9" t="s">
        <v>2139</v>
      </c>
      <c r="C1102" s="27" t="s">
        <v>48</v>
      </c>
      <c r="D1102" s="27" t="s">
        <v>95</v>
      </c>
      <c r="E1102" s="13" t="s">
        <v>2275</v>
      </c>
      <c r="F1102" s="13" t="s">
        <v>2276</v>
      </c>
      <c r="G1102" s="13" t="s">
        <v>2277</v>
      </c>
      <c r="H1102" s="13"/>
      <c r="I1102" s="13">
        <v>1</v>
      </c>
      <c r="J1102" s="13">
        <v>1</v>
      </c>
      <c r="K1102" s="13"/>
      <c r="L1102" s="13"/>
      <c r="M1102" s="13"/>
      <c r="N1102" s="13"/>
    </row>
    <row r="1103" spans="1:14" ht="83.25" customHeight="1" x14ac:dyDescent="0.2">
      <c r="A1103" s="13" t="s">
        <v>7008</v>
      </c>
      <c r="B1103" s="9" t="s">
        <v>2140</v>
      </c>
      <c r="C1103" s="27" t="s">
        <v>48</v>
      </c>
      <c r="D1103" s="27" t="s">
        <v>95</v>
      </c>
      <c r="E1103" s="13" t="s">
        <v>2278</v>
      </c>
      <c r="G1103" s="13"/>
      <c r="H1103" s="13" t="s">
        <v>1941</v>
      </c>
      <c r="I1103" s="13">
        <v>1</v>
      </c>
      <c r="J1103" s="13"/>
      <c r="K1103" s="13"/>
      <c r="L1103" s="13"/>
      <c r="M1103" s="13"/>
      <c r="N1103" s="13"/>
    </row>
    <row r="1104" spans="1:14" ht="65.25" customHeight="1" x14ac:dyDescent="0.2">
      <c r="A1104" s="13" t="s">
        <v>7009</v>
      </c>
      <c r="B1104" s="9" t="s">
        <v>2141</v>
      </c>
      <c r="C1104" s="27" t="s">
        <v>48</v>
      </c>
      <c r="D1104" s="27" t="s">
        <v>95</v>
      </c>
      <c r="E1104" s="13" t="s">
        <v>2279</v>
      </c>
      <c r="F1104" s="13"/>
      <c r="G1104" s="13"/>
      <c r="H1104" s="13"/>
      <c r="I1104" s="13">
        <v>1</v>
      </c>
      <c r="J1104" s="13">
        <v>1</v>
      </c>
      <c r="K1104" s="13"/>
      <c r="L1104" s="13"/>
      <c r="M1104" s="13"/>
      <c r="N1104" s="13"/>
    </row>
    <row r="1105" spans="1:14" ht="57" customHeight="1" x14ac:dyDescent="0.2">
      <c r="A1105" s="13" t="s">
        <v>7010</v>
      </c>
      <c r="B1105" s="9" t="s">
        <v>2142</v>
      </c>
      <c r="C1105" s="27" t="s">
        <v>2181</v>
      </c>
      <c r="D1105" s="27" t="s">
        <v>2182</v>
      </c>
      <c r="E1105" s="13" t="s">
        <v>2280</v>
      </c>
      <c r="F1105" s="13"/>
      <c r="G1105" s="13"/>
      <c r="H1105" s="13"/>
      <c r="I1105" s="13"/>
      <c r="J1105" s="13">
        <v>1</v>
      </c>
      <c r="K1105" s="13"/>
      <c r="L1105" s="13">
        <v>1</v>
      </c>
      <c r="M1105" s="13"/>
      <c r="N1105" s="13"/>
    </row>
    <row r="1106" spans="1:14" ht="58.5" customHeight="1" x14ac:dyDescent="0.2">
      <c r="A1106" s="13" t="s">
        <v>7011</v>
      </c>
      <c r="B1106" s="9" t="s">
        <v>2143</v>
      </c>
      <c r="C1106" s="27" t="s">
        <v>2181</v>
      </c>
      <c r="D1106" s="27" t="s">
        <v>2182</v>
      </c>
      <c r="E1106" s="13" t="s">
        <v>2281</v>
      </c>
      <c r="F1106" s="13" t="s">
        <v>2282</v>
      </c>
      <c r="G1106" s="13"/>
      <c r="H1106" s="13"/>
      <c r="I1106" s="13">
        <v>1</v>
      </c>
      <c r="J1106" s="13"/>
      <c r="K1106" s="13"/>
      <c r="L1106" s="13">
        <v>1</v>
      </c>
      <c r="M1106" s="13"/>
      <c r="N1106" s="13"/>
    </row>
    <row r="1107" spans="1:14" ht="62.25" customHeight="1" x14ac:dyDescent="0.2">
      <c r="A1107" s="13" t="s">
        <v>7012</v>
      </c>
      <c r="B1107" s="9" t="s">
        <v>2144</v>
      </c>
      <c r="C1107" s="27" t="s">
        <v>2182</v>
      </c>
      <c r="D1107" s="27" t="s">
        <v>2181</v>
      </c>
      <c r="E1107" s="13" t="s">
        <v>2283</v>
      </c>
      <c r="F1107" s="13" t="s">
        <v>2284</v>
      </c>
      <c r="G1107" s="13"/>
      <c r="H1107" s="13"/>
      <c r="I1107" s="13">
        <v>1</v>
      </c>
      <c r="J1107" s="13">
        <v>1</v>
      </c>
      <c r="K1107" s="13"/>
      <c r="L1107" s="13"/>
      <c r="M1107" s="13"/>
      <c r="N1107" s="13"/>
    </row>
    <row r="1108" spans="1:14" ht="54" customHeight="1" x14ac:dyDescent="0.2">
      <c r="A1108" s="13" t="s">
        <v>7013</v>
      </c>
      <c r="B1108" s="9" t="s">
        <v>2145</v>
      </c>
      <c r="C1108" s="27" t="s">
        <v>2182</v>
      </c>
      <c r="D1108" s="27" t="s">
        <v>2181</v>
      </c>
      <c r="E1108" s="13" t="s">
        <v>2285</v>
      </c>
      <c r="F1108" s="13"/>
      <c r="G1108" s="13"/>
      <c r="H1108" s="13"/>
      <c r="I1108" s="13">
        <v>1</v>
      </c>
      <c r="J1108" s="13"/>
      <c r="K1108" s="13"/>
      <c r="L1108" s="13"/>
      <c r="M1108" s="13"/>
      <c r="N1108" s="13"/>
    </row>
    <row r="1109" spans="1:14" ht="78" customHeight="1" x14ac:dyDescent="0.2">
      <c r="A1109" s="13" t="s">
        <v>7014</v>
      </c>
      <c r="B1109" s="9" t="s">
        <v>2146</v>
      </c>
      <c r="C1109" s="27" t="s">
        <v>2182</v>
      </c>
      <c r="D1109" s="27" t="s">
        <v>2181</v>
      </c>
      <c r="E1109" s="13" t="s">
        <v>6273</v>
      </c>
      <c r="F1109" s="13"/>
      <c r="G1109" s="13"/>
      <c r="H1109" s="13"/>
      <c r="I1109" s="13">
        <v>1</v>
      </c>
      <c r="J1109" s="13">
        <v>1</v>
      </c>
      <c r="K1109" s="13"/>
      <c r="L1109" s="13"/>
      <c r="M1109" s="13"/>
      <c r="N1109" s="13"/>
    </row>
    <row r="1110" spans="1:14" ht="60.75" customHeight="1" x14ac:dyDescent="0.2">
      <c r="A1110" s="13" t="s">
        <v>7015</v>
      </c>
      <c r="B1110" s="9" t="s">
        <v>2147</v>
      </c>
      <c r="C1110" s="27" t="s">
        <v>2182</v>
      </c>
      <c r="D1110" s="27" t="s">
        <v>2181</v>
      </c>
      <c r="E1110" s="13" t="s">
        <v>2347</v>
      </c>
      <c r="F1110" s="13"/>
      <c r="G1110" s="13"/>
      <c r="H1110" s="13"/>
      <c r="I1110" s="13">
        <v>1</v>
      </c>
      <c r="J1110" s="13">
        <v>1</v>
      </c>
      <c r="K1110" s="13"/>
      <c r="L1110" s="13"/>
      <c r="M1110" s="13"/>
      <c r="N1110" s="13"/>
    </row>
    <row r="1111" spans="1:14" ht="60.75" customHeight="1" x14ac:dyDescent="0.2">
      <c r="A1111" s="13" t="s">
        <v>8632</v>
      </c>
      <c r="B1111" s="9" t="s">
        <v>8633</v>
      </c>
      <c r="C1111" s="27" t="s">
        <v>45</v>
      </c>
      <c r="D1111" s="27" t="s">
        <v>95</v>
      </c>
      <c r="E1111" s="13" t="s">
        <v>8634</v>
      </c>
      <c r="F1111" s="13"/>
      <c r="G1111" s="13"/>
      <c r="H1111" s="13"/>
      <c r="I1111" s="13">
        <v>1</v>
      </c>
      <c r="J1111" s="13">
        <v>1</v>
      </c>
      <c r="K1111" s="13"/>
      <c r="L1111" s="13"/>
      <c r="M1111" s="13"/>
      <c r="N1111" s="13"/>
    </row>
    <row r="1112" spans="1:14" ht="93.75" x14ac:dyDescent="0.2">
      <c r="A1112" s="13" t="s">
        <v>7016</v>
      </c>
      <c r="B1112" s="9" t="s">
        <v>2148</v>
      </c>
      <c r="C1112" s="27" t="s">
        <v>2286</v>
      </c>
      <c r="D1112" s="27" t="s">
        <v>833</v>
      </c>
      <c r="E1112" s="13" t="s">
        <v>2287</v>
      </c>
      <c r="F1112" s="13" t="s">
        <v>6274</v>
      </c>
      <c r="G1112" s="13"/>
      <c r="H1112" s="13" t="s">
        <v>1941</v>
      </c>
      <c r="I1112" s="13">
        <v>1</v>
      </c>
      <c r="J1112" s="13">
        <v>1</v>
      </c>
      <c r="K1112" s="13"/>
      <c r="L1112" s="13"/>
      <c r="M1112" s="13"/>
      <c r="N1112" s="13"/>
    </row>
    <row r="1113" spans="1:14" ht="79.5" customHeight="1" x14ac:dyDescent="0.2">
      <c r="A1113" s="13" t="s">
        <v>7017</v>
      </c>
      <c r="B1113" s="9" t="s">
        <v>2149</v>
      </c>
      <c r="C1113" s="27" t="s">
        <v>45</v>
      </c>
      <c r="D1113" s="27" t="s">
        <v>127</v>
      </c>
      <c r="E1113" s="13" t="s">
        <v>2288</v>
      </c>
      <c r="F1113" s="13"/>
      <c r="G1113" s="13"/>
      <c r="H1113" s="13"/>
      <c r="I1113" s="13">
        <v>1</v>
      </c>
      <c r="J1113" s="13">
        <v>1</v>
      </c>
      <c r="K1113" s="13"/>
      <c r="L1113" s="13"/>
      <c r="M1113" s="13">
        <v>1</v>
      </c>
      <c r="N1113" s="13"/>
    </row>
    <row r="1114" spans="1:14" ht="63.75" customHeight="1" x14ac:dyDescent="0.2">
      <c r="A1114" s="13" t="s">
        <v>7018</v>
      </c>
      <c r="B1114" s="9" t="s">
        <v>2150</v>
      </c>
      <c r="C1114" s="27" t="s">
        <v>379</v>
      </c>
      <c r="D1114" s="27" t="s">
        <v>2183</v>
      </c>
      <c r="E1114" s="13" t="s">
        <v>2289</v>
      </c>
      <c r="F1114" s="13"/>
      <c r="G1114" s="13"/>
      <c r="H1114" s="13"/>
      <c r="I1114" s="13"/>
      <c r="J1114" s="13">
        <v>1</v>
      </c>
      <c r="K1114" s="13"/>
      <c r="L1114" s="13"/>
      <c r="M1114" s="13"/>
      <c r="N1114" s="13"/>
    </row>
    <row r="1115" spans="1:14" ht="59.25" customHeight="1" x14ac:dyDescent="0.2">
      <c r="A1115" s="13" t="s">
        <v>7019</v>
      </c>
      <c r="B1115" s="9" t="s">
        <v>2151</v>
      </c>
      <c r="C1115" s="27" t="s">
        <v>379</v>
      </c>
      <c r="D1115" s="27" t="s">
        <v>2183</v>
      </c>
      <c r="E1115" s="13" t="s">
        <v>2290</v>
      </c>
      <c r="F1115" s="13"/>
      <c r="G1115" s="13"/>
      <c r="H1115" s="13"/>
      <c r="I1115" s="13"/>
      <c r="J1115" s="13">
        <v>1</v>
      </c>
      <c r="K1115" s="13"/>
      <c r="L1115" s="13"/>
      <c r="M1115" s="13"/>
      <c r="N1115" s="13"/>
    </row>
    <row r="1116" spans="1:14" ht="81" customHeight="1" x14ac:dyDescent="0.2">
      <c r="A1116" s="13" t="s">
        <v>7020</v>
      </c>
      <c r="B1116" s="9" t="s">
        <v>2152</v>
      </c>
      <c r="C1116" s="27" t="s">
        <v>2183</v>
      </c>
      <c r="D1116" s="27" t="s">
        <v>379</v>
      </c>
      <c r="E1116" s="13" t="s">
        <v>2291</v>
      </c>
      <c r="F1116" s="13" t="s">
        <v>2292</v>
      </c>
      <c r="G1116" s="13"/>
      <c r="H1116" s="13"/>
      <c r="I1116" s="13">
        <v>1</v>
      </c>
      <c r="J1116" s="13">
        <v>1</v>
      </c>
      <c r="K1116" s="13"/>
      <c r="L1116" s="13"/>
      <c r="M1116" s="13"/>
      <c r="N1116" s="13"/>
    </row>
    <row r="1117" spans="1:14" ht="63.75" customHeight="1" x14ac:dyDescent="0.2">
      <c r="A1117" s="13" t="s">
        <v>7021</v>
      </c>
      <c r="B1117" s="9" t="s">
        <v>2153</v>
      </c>
      <c r="C1117" s="27" t="s">
        <v>379</v>
      </c>
      <c r="D1117" s="27" t="s">
        <v>2184</v>
      </c>
      <c r="E1117" s="13" t="s">
        <v>2293</v>
      </c>
      <c r="F1117" s="13"/>
      <c r="G1117" s="13"/>
      <c r="H1117" s="13"/>
      <c r="I1117" s="13">
        <v>1</v>
      </c>
      <c r="J1117" s="13">
        <v>1</v>
      </c>
      <c r="K1117" s="13"/>
      <c r="L1117" s="13"/>
      <c r="M1117" s="13"/>
      <c r="N1117" s="13"/>
    </row>
    <row r="1118" spans="1:14" ht="53.25" customHeight="1" x14ac:dyDescent="0.2">
      <c r="A1118" s="13" t="s">
        <v>7022</v>
      </c>
      <c r="B1118" s="9" t="s">
        <v>2154</v>
      </c>
      <c r="C1118" s="27" t="s">
        <v>2294</v>
      </c>
      <c r="D1118" s="27" t="s">
        <v>2185</v>
      </c>
      <c r="E1118" s="13" t="s">
        <v>2295</v>
      </c>
      <c r="F1118" s="13"/>
      <c r="G1118" s="13"/>
      <c r="H1118" s="13"/>
      <c r="I1118" s="13"/>
      <c r="J1118" s="13">
        <v>1</v>
      </c>
      <c r="K1118" s="13"/>
      <c r="L1118" s="13"/>
      <c r="M1118" s="13"/>
      <c r="N1118" s="13">
        <v>1</v>
      </c>
    </row>
    <row r="1119" spans="1:14" ht="53.25" customHeight="1" x14ac:dyDescent="0.2">
      <c r="A1119" s="13" t="s">
        <v>7023</v>
      </c>
      <c r="B1119" s="9" t="s">
        <v>2155</v>
      </c>
      <c r="C1119" s="27" t="s">
        <v>379</v>
      </c>
      <c r="D1119" s="27" t="s">
        <v>2185</v>
      </c>
      <c r="E1119" s="13" t="s">
        <v>2296</v>
      </c>
      <c r="F1119" s="13"/>
      <c r="G1119" s="13"/>
      <c r="H1119" s="13"/>
      <c r="I1119" s="13">
        <v>1</v>
      </c>
      <c r="J1119" s="13">
        <v>1</v>
      </c>
      <c r="K1119" s="13"/>
      <c r="L1119" s="13"/>
      <c r="M1119" s="13"/>
      <c r="N1119" s="13">
        <v>1</v>
      </c>
    </row>
    <row r="1120" spans="1:14" ht="54" customHeight="1" x14ac:dyDescent="0.2">
      <c r="A1120" s="13" t="s">
        <v>7024</v>
      </c>
      <c r="B1120" s="9" t="s">
        <v>2156</v>
      </c>
      <c r="C1120" s="27" t="s">
        <v>2185</v>
      </c>
      <c r="D1120" s="27" t="s">
        <v>379</v>
      </c>
      <c r="E1120" s="13" t="s">
        <v>2297</v>
      </c>
      <c r="F1120" s="13" t="s">
        <v>2298</v>
      </c>
      <c r="G1120" s="13"/>
      <c r="H1120" s="13"/>
      <c r="I1120" s="13">
        <v>1</v>
      </c>
      <c r="J1120" s="13">
        <v>1</v>
      </c>
      <c r="K1120" s="13"/>
      <c r="L1120" s="13"/>
      <c r="M1120" s="13"/>
      <c r="N1120" s="13">
        <v>1</v>
      </c>
    </row>
    <row r="1121" spans="1:14" ht="42" customHeight="1" x14ac:dyDescent="0.2">
      <c r="A1121" s="13" t="s">
        <v>7025</v>
      </c>
      <c r="B1121" s="9" t="s">
        <v>2157</v>
      </c>
      <c r="C1121" s="27" t="s">
        <v>379</v>
      </c>
      <c r="D1121" s="27" t="s">
        <v>2185</v>
      </c>
      <c r="E1121" s="13" t="s">
        <v>2299</v>
      </c>
      <c r="F1121" s="13" t="s">
        <v>2300</v>
      </c>
      <c r="G1121" s="13"/>
      <c r="H1121" s="13"/>
      <c r="I1121" s="13">
        <v>1</v>
      </c>
      <c r="J1121" s="13">
        <v>1</v>
      </c>
      <c r="K1121" s="13"/>
      <c r="L1121" s="13"/>
      <c r="M1121" s="13"/>
      <c r="N1121" s="13"/>
    </row>
    <row r="1122" spans="1:14" ht="57.75" customHeight="1" x14ac:dyDescent="0.2">
      <c r="A1122" s="13" t="s">
        <v>7026</v>
      </c>
      <c r="B1122" s="9" t="s">
        <v>2158</v>
      </c>
      <c r="C1122" s="27" t="s">
        <v>2185</v>
      </c>
      <c r="D1122" s="27" t="s">
        <v>379</v>
      </c>
      <c r="E1122" s="13" t="s">
        <v>2301</v>
      </c>
      <c r="F1122" s="13"/>
      <c r="G1122" s="13"/>
      <c r="H1122" s="13"/>
      <c r="I1122" s="13">
        <v>1</v>
      </c>
      <c r="J1122" s="13">
        <v>1</v>
      </c>
      <c r="K1122" s="13"/>
      <c r="L1122" s="13"/>
      <c r="M1122" s="13"/>
      <c r="N1122" s="13">
        <v>1</v>
      </c>
    </row>
    <row r="1123" spans="1:14" ht="67.5" customHeight="1" x14ac:dyDescent="0.2">
      <c r="A1123" s="13" t="s">
        <v>7027</v>
      </c>
      <c r="B1123" s="9" t="s">
        <v>2159</v>
      </c>
      <c r="C1123" s="27" t="s">
        <v>379</v>
      </c>
      <c r="D1123" s="27" t="s">
        <v>2185</v>
      </c>
      <c r="E1123" s="13" t="s">
        <v>2302</v>
      </c>
      <c r="F1123" s="13"/>
      <c r="G1123" s="13"/>
      <c r="H1123" s="13"/>
      <c r="I1123" s="13">
        <v>1</v>
      </c>
      <c r="J1123" s="13">
        <v>1</v>
      </c>
      <c r="K1123" s="13"/>
      <c r="L1123" s="13"/>
      <c r="M1123" s="13"/>
      <c r="N1123" s="13">
        <v>1</v>
      </c>
    </row>
    <row r="1124" spans="1:14" ht="51.75" customHeight="1" x14ac:dyDescent="0.2">
      <c r="A1124" s="13" t="s">
        <v>7028</v>
      </c>
      <c r="B1124" s="9" t="s">
        <v>2160</v>
      </c>
      <c r="C1124" s="27" t="s">
        <v>2185</v>
      </c>
      <c r="D1124" s="27" t="s">
        <v>379</v>
      </c>
      <c r="E1124" s="13" t="s">
        <v>2303</v>
      </c>
      <c r="F1124" s="13"/>
      <c r="G1124" s="13"/>
      <c r="H1124" s="13"/>
      <c r="I1124" s="13"/>
      <c r="J1124" s="13">
        <v>1</v>
      </c>
      <c r="K1124" s="13"/>
      <c r="L1124" s="13"/>
      <c r="M1124" s="13"/>
      <c r="N1124" s="13"/>
    </row>
    <row r="1125" spans="1:14" ht="37.5" x14ac:dyDescent="0.2">
      <c r="A1125" s="13" t="s">
        <v>7029</v>
      </c>
      <c r="B1125" s="9" t="s">
        <v>2161</v>
      </c>
      <c r="C1125" s="27" t="s">
        <v>379</v>
      </c>
      <c r="D1125" s="27" t="s">
        <v>2185</v>
      </c>
      <c r="E1125" s="13" t="s">
        <v>2304</v>
      </c>
      <c r="F1125" s="13" t="s">
        <v>2305</v>
      </c>
      <c r="G1125" s="13"/>
      <c r="H1125" s="13"/>
      <c r="I1125" s="13">
        <v>1</v>
      </c>
      <c r="J1125" s="13">
        <v>1</v>
      </c>
      <c r="K1125" s="13"/>
      <c r="L1125" s="13"/>
      <c r="M1125" s="13"/>
      <c r="N1125" s="13"/>
    </row>
    <row r="1126" spans="1:14" ht="92.25" customHeight="1" x14ac:dyDescent="0.2">
      <c r="A1126" s="13" t="s">
        <v>7030</v>
      </c>
      <c r="B1126" s="9" t="s">
        <v>2162</v>
      </c>
      <c r="C1126" s="27" t="s">
        <v>2308</v>
      </c>
      <c r="D1126" s="27" t="s">
        <v>2307</v>
      </c>
      <c r="E1126" s="13" t="s">
        <v>2306</v>
      </c>
      <c r="F1126" s="13" t="s">
        <v>6275</v>
      </c>
      <c r="G1126" s="13"/>
      <c r="H1126" s="13"/>
      <c r="I1126" s="13">
        <v>1</v>
      </c>
      <c r="J1126" s="13">
        <v>1</v>
      </c>
      <c r="K1126" s="13"/>
      <c r="L1126" s="13"/>
      <c r="M1126" s="13"/>
      <c r="N1126" s="13">
        <v>1</v>
      </c>
    </row>
    <row r="1127" spans="1:14" ht="54.75" customHeight="1" x14ac:dyDescent="0.2">
      <c r="A1127" s="13" t="s">
        <v>7031</v>
      </c>
      <c r="B1127" s="9" t="s">
        <v>2163</v>
      </c>
      <c r="C1127" s="27" t="s">
        <v>2185</v>
      </c>
      <c r="D1127" s="27" t="s">
        <v>379</v>
      </c>
      <c r="E1127" s="13" t="s">
        <v>2303</v>
      </c>
      <c r="F1127" s="13"/>
      <c r="G1127" s="13"/>
      <c r="H1127" s="13"/>
      <c r="I1127" s="13"/>
      <c r="J1127" s="13">
        <v>1</v>
      </c>
      <c r="K1127" s="13"/>
      <c r="L1127" s="13"/>
      <c r="M1127" s="13"/>
      <c r="N1127" s="13"/>
    </row>
    <row r="1128" spans="1:14" ht="56.25" x14ac:dyDescent="0.2">
      <c r="A1128" s="13" t="s">
        <v>7032</v>
      </c>
      <c r="B1128" s="9" t="s">
        <v>2164</v>
      </c>
      <c r="C1128" s="27" t="s">
        <v>379</v>
      </c>
      <c r="D1128" s="27" t="s">
        <v>2185</v>
      </c>
      <c r="E1128" s="13" t="s">
        <v>2309</v>
      </c>
      <c r="F1128" s="13" t="s">
        <v>2310</v>
      </c>
      <c r="G1128" s="13" t="s">
        <v>2311</v>
      </c>
      <c r="H1128" s="13"/>
      <c r="I1128" s="13"/>
      <c r="J1128" s="13">
        <v>1</v>
      </c>
      <c r="K1128" s="13"/>
      <c r="L1128" s="13"/>
      <c r="M1128" s="13"/>
      <c r="N1128" s="13"/>
    </row>
    <row r="1129" spans="1:14" ht="75" x14ac:dyDescent="0.2">
      <c r="A1129" s="13" t="s">
        <v>7033</v>
      </c>
      <c r="B1129" s="9" t="s">
        <v>2165</v>
      </c>
      <c r="C1129" s="27" t="s">
        <v>2314</v>
      </c>
      <c r="D1129" s="27" t="s">
        <v>2313</v>
      </c>
      <c r="E1129" s="13" t="s">
        <v>2312</v>
      </c>
      <c r="F1129" s="13"/>
      <c r="G1129" s="13"/>
      <c r="H1129" s="13"/>
      <c r="I1129" s="13"/>
      <c r="J1129" s="13">
        <v>1</v>
      </c>
      <c r="K1129" s="13"/>
      <c r="L1129" s="13">
        <v>1</v>
      </c>
      <c r="M1129" s="13"/>
      <c r="N1129" s="13"/>
    </row>
    <row r="1130" spans="1:14" ht="56.25" x14ac:dyDescent="0.2">
      <c r="A1130" s="13" t="s">
        <v>7034</v>
      </c>
      <c r="B1130" s="9" t="s">
        <v>2166</v>
      </c>
      <c r="C1130" s="27" t="s">
        <v>2185</v>
      </c>
      <c r="D1130" s="27" t="s">
        <v>379</v>
      </c>
      <c r="E1130" s="13" t="s">
        <v>7398</v>
      </c>
      <c r="F1130" s="13" t="s">
        <v>2315</v>
      </c>
      <c r="G1130" s="13"/>
      <c r="H1130" s="13"/>
      <c r="I1130" s="13"/>
      <c r="J1130" s="13">
        <v>1</v>
      </c>
      <c r="K1130" s="13"/>
      <c r="L1130" s="13"/>
      <c r="M1130" s="13"/>
      <c r="N1130" s="13">
        <v>1</v>
      </c>
    </row>
    <row r="1131" spans="1:14" ht="127.5" customHeight="1" x14ac:dyDescent="0.2">
      <c r="A1131" s="13" t="s">
        <v>7035</v>
      </c>
      <c r="B1131" s="9" t="s">
        <v>2167</v>
      </c>
      <c r="C1131" s="27" t="s">
        <v>2185</v>
      </c>
      <c r="D1131" s="27" t="s">
        <v>379</v>
      </c>
      <c r="E1131" s="13" t="s">
        <v>2315</v>
      </c>
      <c r="F1131" s="13"/>
      <c r="G1131" s="13"/>
      <c r="H1131" s="13"/>
      <c r="I1131" s="13"/>
      <c r="J1131" s="13">
        <v>1</v>
      </c>
      <c r="K1131" s="13"/>
      <c r="L1131" s="13"/>
      <c r="M1131" s="13"/>
      <c r="N1131" s="13">
        <v>1</v>
      </c>
    </row>
    <row r="1132" spans="1:14" ht="75" x14ac:dyDescent="0.2">
      <c r="A1132" s="13" t="s">
        <v>7036</v>
      </c>
      <c r="B1132" s="9" t="s">
        <v>2168</v>
      </c>
      <c r="C1132" s="27" t="s">
        <v>833</v>
      </c>
      <c r="D1132" s="27" t="s">
        <v>832</v>
      </c>
      <c r="E1132" s="13" t="s">
        <v>2316</v>
      </c>
      <c r="F1132" s="13"/>
      <c r="G1132" s="13"/>
      <c r="H1132" s="13"/>
      <c r="I1132" s="13"/>
      <c r="J1132" s="13">
        <v>1</v>
      </c>
      <c r="K1132" s="13"/>
      <c r="L1132" s="13"/>
      <c r="M1132" s="13"/>
      <c r="N1132" s="13">
        <v>1</v>
      </c>
    </row>
    <row r="1133" spans="1:14" ht="54" customHeight="1" x14ac:dyDescent="0.2">
      <c r="A1133" s="13" t="s">
        <v>7037</v>
      </c>
      <c r="B1133" s="9" t="s">
        <v>2169</v>
      </c>
      <c r="C1133" s="27" t="s">
        <v>2186</v>
      </c>
      <c r="D1133" s="27" t="s">
        <v>46</v>
      </c>
      <c r="E1133" s="13" t="s">
        <v>2317</v>
      </c>
      <c r="F1133" s="13"/>
      <c r="G1133" s="13"/>
      <c r="H1133" s="13"/>
      <c r="I1133" s="13">
        <v>1</v>
      </c>
      <c r="J1133" s="13">
        <v>1</v>
      </c>
      <c r="K1133" s="13"/>
      <c r="L1133" s="13"/>
      <c r="M1133" s="13"/>
      <c r="N1133" s="13"/>
    </row>
    <row r="1134" spans="1:14" ht="60" customHeight="1" x14ac:dyDescent="0.2">
      <c r="A1134" s="13" t="s">
        <v>7038</v>
      </c>
      <c r="B1134" s="9" t="s">
        <v>2170</v>
      </c>
      <c r="C1134" s="27" t="s">
        <v>2186</v>
      </c>
      <c r="D1134" s="27" t="s">
        <v>46</v>
      </c>
      <c r="E1134" s="13" t="s">
        <v>2318</v>
      </c>
      <c r="F1134" s="13" t="s">
        <v>2319</v>
      </c>
      <c r="G1134" s="13"/>
      <c r="H1134" s="13"/>
      <c r="I1134" s="13">
        <v>1</v>
      </c>
      <c r="J1134" s="13">
        <v>1</v>
      </c>
      <c r="K1134" s="13"/>
      <c r="L1134" s="13"/>
      <c r="M1134" s="13"/>
      <c r="N1134" s="13"/>
    </row>
    <row r="1135" spans="1:14" ht="60" customHeight="1" x14ac:dyDescent="0.2">
      <c r="A1135" s="13" t="s">
        <v>8635</v>
      </c>
      <c r="B1135" s="9" t="s">
        <v>8636</v>
      </c>
      <c r="C1135" s="27" t="s">
        <v>2186</v>
      </c>
      <c r="D1135" s="27" t="s">
        <v>46</v>
      </c>
      <c r="E1135" s="13" t="s">
        <v>8637</v>
      </c>
      <c r="F1135" s="13"/>
      <c r="G1135" s="13"/>
      <c r="H1135" s="13"/>
      <c r="I1135" s="13"/>
      <c r="J1135" s="13">
        <v>1</v>
      </c>
      <c r="K1135" s="13"/>
      <c r="L1135" s="13"/>
      <c r="M1135" s="13"/>
      <c r="N1135" s="13"/>
    </row>
    <row r="1136" spans="1:14" ht="59.25" customHeight="1" x14ac:dyDescent="0.2">
      <c r="A1136" s="13" t="s">
        <v>7039</v>
      </c>
      <c r="B1136" s="9" t="s">
        <v>2171</v>
      </c>
      <c r="C1136" s="27" t="s">
        <v>46</v>
      </c>
      <c r="D1136" s="27" t="s">
        <v>2186</v>
      </c>
      <c r="E1136" s="13" t="s">
        <v>2320</v>
      </c>
      <c r="F1136" s="13"/>
      <c r="G1136" s="13"/>
      <c r="H1136" s="13"/>
      <c r="I1136" s="13"/>
      <c r="J1136" s="13">
        <v>1</v>
      </c>
      <c r="K1136" s="13"/>
      <c r="L1136" s="13"/>
      <c r="M1136" s="13"/>
      <c r="N1136" s="13"/>
    </row>
    <row r="1137" spans="1:14" ht="57" customHeight="1" x14ac:dyDescent="0.2">
      <c r="A1137" s="13" t="s">
        <v>7040</v>
      </c>
      <c r="B1137" s="9" t="s">
        <v>2172</v>
      </c>
      <c r="C1137" s="27" t="s">
        <v>46</v>
      </c>
      <c r="D1137" s="27" t="s">
        <v>2186</v>
      </c>
      <c r="E1137" s="13" t="s">
        <v>2321</v>
      </c>
      <c r="F1137" s="13" t="s">
        <v>2322</v>
      </c>
      <c r="G1137" s="13"/>
      <c r="H1137" s="13"/>
      <c r="I1137" s="13"/>
      <c r="J1137" s="13">
        <v>1</v>
      </c>
      <c r="K1137" s="13"/>
      <c r="L1137" s="13">
        <v>1</v>
      </c>
      <c r="M1137" s="13">
        <v>1</v>
      </c>
      <c r="N1137" s="13"/>
    </row>
    <row r="1138" spans="1:14" ht="52.5" customHeight="1" x14ac:dyDescent="0.2">
      <c r="A1138" s="13" t="s">
        <v>7041</v>
      </c>
      <c r="B1138" s="9" t="s">
        <v>2173</v>
      </c>
      <c r="C1138" s="27" t="s">
        <v>2186</v>
      </c>
      <c r="D1138" s="27" t="s">
        <v>46</v>
      </c>
      <c r="E1138" s="13" t="s">
        <v>2323</v>
      </c>
      <c r="F1138" s="13" t="s">
        <v>2324</v>
      </c>
      <c r="G1138" s="13"/>
      <c r="H1138" s="13"/>
      <c r="I1138" s="13">
        <v>1</v>
      </c>
      <c r="J1138" s="13">
        <v>1</v>
      </c>
      <c r="K1138" s="13"/>
      <c r="L1138" s="13">
        <v>1</v>
      </c>
      <c r="M1138" s="13">
        <v>1</v>
      </c>
      <c r="N1138" s="13"/>
    </row>
    <row r="1139" spans="1:14" ht="68.25" customHeight="1" x14ac:dyDescent="0.2">
      <c r="A1139" s="13" t="s">
        <v>7042</v>
      </c>
      <c r="B1139" s="9" t="s">
        <v>2174</v>
      </c>
      <c r="C1139" s="27" t="s">
        <v>2186</v>
      </c>
      <c r="D1139" s="27" t="s">
        <v>46</v>
      </c>
      <c r="E1139" s="13" t="s">
        <v>2325</v>
      </c>
      <c r="F1139" s="13" t="s">
        <v>2326</v>
      </c>
      <c r="G1139" s="13"/>
      <c r="H1139" s="13"/>
      <c r="I1139" s="13"/>
      <c r="J1139" s="13">
        <v>1</v>
      </c>
      <c r="K1139" s="13"/>
      <c r="L1139" s="13">
        <v>1</v>
      </c>
      <c r="M1139" s="13"/>
      <c r="N1139" s="13"/>
    </row>
    <row r="1140" spans="1:14" ht="55.5" customHeight="1" x14ac:dyDescent="0.2">
      <c r="A1140" s="13" t="s">
        <v>7043</v>
      </c>
      <c r="B1140" s="9" t="s">
        <v>2175</v>
      </c>
      <c r="C1140" s="27" t="s">
        <v>2186</v>
      </c>
      <c r="D1140" s="27" t="s">
        <v>46</v>
      </c>
      <c r="E1140" s="13" t="s">
        <v>2327</v>
      </c>
      <c r="F1140" s="13" t="s">
        <v>6276</v>
      </c>
      <c r="G1140" s="13"/>
      <c r="H1140" s="13"/>
      <c r="I1140" s="13">
        <v>1</v>
      </c>
      <c r="J1140" s="13">
        <v>1</v>
      </c>
      <c r="K1140" s="13"/>
      <c r="L1140" s="13"/>
      <c r="M1140" s="13"/>
      <c r="N1140" s="13"/>
    </row>
    <row r="1141" spans="1:14" ht="55.5" customHeight="1" x14ac:dyDescent="0.2">
      <c r="A1141" s="13" t="s">
        <v>8638</v>
      </c>
      <c r="B1141" s="9" t="s">
        <v>8639</v>
      </c>
      <c r="C1141" s="27" t="s">
        <v>127</v>
      </c>
      <c r="D1141" s="27" t="s">
        <v>8640</v>
      </c>
      <c r="E1141" s="13" t="s">
        <v>8641</v>
      </c>
      <c r="F1141" s="13"/>
      <c r="G1141" s="13"/>
      <c r="H1141" s="13"/>
      <c r="I1141" s="13">
        <v>1</v>
      </c>
      <c r="J1141" s="13">
        <v>1</v>
      </c>
      <c r="K1141" s="13"/>
      <c r="L1141" s="13"/>
      <c r="M1141" s="13"/>
      <c r="N1141" s="13"/>
    </row>
    <row r="1142" spans="1:14" ht="44.25" customHeight="1" x14ac:dyDescent="0.2">
      <c r="A1142" s="13" t="s">
        <v>8642</v>
      </c>
      <c r="B1142" s="9" t="s">
        <v>8643</v>
      </c>
      <c r="C1142" s="27" t="s">
        <v>45</v>
      </c>
      <c r="D1142" s="27" t="s">
        <v>95</v>
      </c>
      <c r="E1142" s="13" t="s">
        <v>8644</v>
      </c>
      <c r="F1142" s="13"/>
      <c r="G1142" s="13"/>
      <c r="H1142" s="13"/>
      <c r="I1142" s="13">
        <v>1</v>
      </c>
      <c r="J1142" s="13">
        <v>1</v>
      </c>
      <c r="K1142" s="13"/>
      <c r="L1142" s="13"/>
      <c r="M1142" s="13"/>
      <c r="N1142" s="13"/>
    </row>
    <row r="1143" spans="1:14" ht="44.25" customHeight="1" x14ac:dyDescent="0.2">
      <c r="A1143" s="13" t="s">
        <v>8645</v>
      </c>
      <c r="B1143" s="9" t="s">
        <v>8646</v>
      </c>
      <c r="C1143" s="27" t="s">
        <v>127</v>
      </c>
      <c r="D1143" s="27" t="s">
        <v>121</v>
      </c>
      <c r="E1143" s="13" t="s">
        <v>2351</v>
      </c>
      <c r="F1143" s="13"/>
      <c r="G1143" s="13"/>
      <c r="H1143" s="13"/>
      <c r="I1143" s="13">
        <v>1</v>
      </c>
      <c r="J1143" s="13">
        <v>1</v>
      </c>
      <c r="K1143" s="13"/>
      <c r="L1143" s="13"/>
      <c r="M1143" s="13"/>
      <c r="N1143" s="13"/>
    </row>
    <row r="1144" spans="1:14" ht="54.75" customHeight="1" x14ac:dyDescent="0.2">
      <c r="A1144" s="13" t="s">
        <v>7044</v>
      </c>
      <c r="B1144" s="9" t="s">
        <v>2176</v>
      </c>
      <c r="C1144" s="27" t="s">
        <v>45</v>
      </c>
      <c r="D1144" s="27" t="s">
        <v>95</v>
      </c>
      <c r="E1144" s="13" t="s">
        <v>2328</v>
      </c>
      <c r="F1144" s="13"/>
      <c r="G1144" s="13"/>
      <c r="H1144" s="13"/>
      <c r="I1144" s="13">
        <v>1</v>
      </c>
      <c r="J1144" s="13">
        <v>1</v>
      </c>
      <c r="K1144" s="13"/>
      <c r="L1144" s="13"/>
      <c r="M1144" s="13"/>
      <c r="N1144" s="13"/>
    </row>
    <row r="1145" spans="1:14" ht="60" customHeight="1" x14ac:dyDescent="0.2">
      <c r="A1145" s="13" t="s">
        <v>7045</v>
      </c>
      <c r="B1145" s="9" t="s">
        <v>2177</v>
      </c>
      <c r="C1145" s="27" t="s">
        <v>45</v>
      </c>
      <c r="D1145" s="27" t="s">
        <v>95</v>
      </c>
      <c r="E1145" s="13" t="s">
        <v>2329</v>
      </c>
      <c r="F1145" s="13" t="s">
        <v>2330</v>
      </c>
      <c r="G1145" s="13" t="s">
        <v>399</v>
      </c>
      <c r="H1145" s="13"/>
      <c r="I1145" s="13">
        <v>1</v>
      </c>
      <c r="J1145" s="13">
        <v>1</v>
      </c>
      <c r="K1145" s="13"/>
      <c r="L1145" s="13"/>
      <c r="M1145" s="13"/>
      <c r="N1145" s="13"/>
    </row>
    <row r="1146" spans="1:14" ht="60" customHeight="1" x14ac:dyDescent="0.2">
      <c r="A1146" s="13"/>
      <c r="B1146" s="9"/>
      <c r="C1146" s="27"/>
      <c r="D1146" s="27"/>
      <c r="E1146" s="13"/>
      <c r="F1146" s="13"/>
      <c r="G1146" s="13"/>
      <c r="H1146" s="13"/>
      <c r="I1146" s="36">
        <f t="shared" ref="I1146:N1146" si="16">SUM(I1091:I1145)</f>
        <v>40</v>
      </c>
      <c r="J1146" s="36">
        <f t="shared" si="16"/>
        <v>52</v>
      </c>
      <c r="K1146" s="36">
        <f t="shared" si="16"/>
        <v>1</v>
      </c>
      <c r="L1146" s="36">
        <f t="shared" si="16"/>
        <v>6</v>
      </c>
      <c r="M1146" s="36">
        <f t="shared" si="16"/>
        <v>3</v>
      </c>
      <c r="N1146" s="36">
        <f t="shared" si="16"/>
        <v>11</v>
      </c>
    </row>
    <row r="1147" spans="1:14" ht="42.75" x14ac:dyDescent="0.2">
      <c r="A1147" s="13"/>
      <c r="B1147" s="25" t="s">
        <v>2360</v>
      </c>
      <c r="C1147" s="18"/>
      <c r="D1147" s="18"/>
      <c r="E1147" s="4"/>
      <c r="F1147" s="4"/>
      <c r="G1147" s="4"/>
      <c r="H1147" s="4"/>
      <c r="I1147" s="4"/>
      <c r="J1147" s="4"/>
      <c r="K1147" s="4"/>
      <c r="L1147" s="4"/>
      <c r="M1147" s="4"/>
      <c r="N1147" s="4"/>
    </row>
    <row r="1148" spans="1:14" ht="75" x14ac:dyDescent="0.2">
      <c r="A1148" s="13" t="s">
        <v>2585</v>
      </c>
      <c r="B1148" s="9" t="s">
        <v>2361</v>
      </c>
      <c r="C1148" s="27" t="s">
        <v>2394</v>
      </c>
      <c r="D1148" s="27" t="s">
        <v>2393</v>
      </c>
      <c r="E1148" s="13" t="s">
        <v>2517</v>
      </c>
      <c r="F1148" s="9"/>
      <c r="G1148" s="9"/>
      <c r="H1148" s="9"/>
      <c r="I1148" s="9">
        <v>1</v>
      </c>
      <c r="J1148" s="9">
        <v>1</v>
      </c>
      <c r="K1148" s="9">
        <v>1</v>
      </c>
      <c r="L1148" s="9"/>
      <c r="M1148" s="9"/>
      <c r="N1148" s="4"/>
    </row>
    <row r="1149" spans="1:14" ht="45" customHeight="1" x14ac:dyDescent="0.2">
      <c r="A1149" s="13" t="s">
        <v>2584</v>
      </c>
      <c r="B1149" s="9" t="s">
        <v>2362</v>
      </c>
      <c r="C1149" s="27" t="s">
        <v>2392</v>
      </c>
      <c r="D1149" s="27" t="s">
        <v>46</v>
      </c>
      <c r="E1149" s="13" t="s">
        <v>2518</v>
      </c>
      <c r="F1149" s="9"/>
      <c r="G1149" s="9"/>
      <c r="H1149" s="9"/>
      <c r="I1149" s="9">
        <v>1</v>
      </c>
      <c r="J1149" s="9">
        <v>1</v>
      </c>
      <c r="K1149" s="9"/>
      <c r="L1149" s="9"/>
      <c r="M1149" s="9"/>
      <c r="N1149" s="9"/>
    </row>
    <row r="1150" spans="1:14" ht="48.75" customHeight="1" x14ac:dyDescent="0.2">
      <c r="A1150" s="13" t="s">
        <v>2583</v>
      </c>
      <c r="B1150" s="9" t="s">
        <v>2363</v>
      </c>
      <c r="C1150" s="27" t="s">
        <v>2392</v>
      </c>
      <c r="D1150" s="27" t="s">
        <v>46</v>
      </c>
      <c r="E1150" s="13" t="s">
        <v>2519</v>
      </c>
      <c r="F1150" s="9"/>
      <c r="G1150" s="9"/>
      <c r="H1150" s="9"/>
      <c r="I1150" s="9">
        <v>1</v>
      </c>
      <c r="J1150" s="9">
        <v>1</v>
      </c>
      <c r="K1150" s="9"/>
      <c r="L1150" s="9"/>
      <c r="M1150" s="9"/>
      <c r="N1150" s="9"/>
    </row>
    <row r="1151" spans="1:14" ht="48.75" customHeight="1" x14ac:dyDescent="0.2">
      <c r="A1151" s="13" t="s">
        <v>8647</v>
      </c>
      <c r="B1151" s="9" t="s">
        <v>8648</v>
      </c>
      <c r="C1151" s="27" t="s">
        <v>2395</v>
      </c>
      <c r="D1151" s="27" t="s">
        <v>253</v>
      </c>
      <c r="E1151" s="13" t="s">
        <v>280</v>
      </c>
      <c r="F1151" s="9" t="s">
        <v>2520</v>
      </c>
      <c r="G1151" s="9"/>
      <c r="H1151" s="9"/>
      <c r="I1151" s="9">
        <v>1</v>
      </c>
      <c r="J1151" s="9">
        <v>1</v>
      </c>
      <c r="K1151" s="9">
        <v>1</v>
      </c>
      <c r="L1151" s="9"/>
      <c r="M1151" s="9"/>
      <c r="N1151" s="9"/>
    </row>
    <row r="1152" spans="1:14" ht="75" x14ac:dyDescent="0.2">
      <c r="A1152" s="13" t="s">
        <v>2582</v>
      </c>
      <c r="B1152" s="9" t="s">
        <v>2364</v>
      </c>
      <c r="C1152" s="27" t="s">
        <v>2397</v>
      </c>
      <c r="D1152" s="27" t="s">
        <v>2398</v>
      </c>
      <c r="E1152" s="13" t="s">
        <v>2521</v>
      </c>
      <c r="F1152" s="9"/>
      <c r="G1152" s="9"/>
      <c r="H1152" s="9"/>
      <c r="I1152" s="9">
        <v>1</v>
      </c>
      <c r="J1152" s="9">
        <v>1</v>
      </c>
      <c r="K1152" s="9">
        <v>1</v>
      </c>
      <c r="L1152" s="9"/>
      <c r="M1152" s="9"/>
      <c r="N1152" s="9"/>
    </row>
    <row r="1153" spans="1:14" ht="51.75" customHeight="1" x14ac:dyDescent="0.2">
      <c r="A1153" s="13" t="s">
        <v>8649</v>
      </c>
      <c r="B1153" s="9" t="s">
        <v>8650</v>
      </c>
      <c r="C1153" s="27" t="s">
        <v>2396</v>
      </c>
      <c r="D1153" s="27" t="s">
        <v>46</v>
      </c>
      <c r="E1153" s="13" t="s">
        <v>9162</v>
      </c>
      <c r="F1153" s="9"/>
      <c r="G1153" s="9"/>
      <c r="H1153" s="9"/>
      <c r="I1153" s="9">
        <v>1</v>
      </c>
      <c r="J1153" s="9">
        <v>1</v>
      </c>
      <c r="K1153" s="9"/>
      <c r="L1153" s="9"/>
      <c r="M1153" s="9"/>
      <c r="N1153" s="9"/>
    </row>
    <row r="1154" spans="1:14" ht="51.75" customHeight="1" x14ac:dyDescent="0.2">
      <c r="A1154" s="13" t="s">
        <v>8651</v>
      </c>
      <c r="B1154" s="9" t="s">
        <v>8652</v>
      </c>
      <c r="C1154" s="27" t="s">
        <v>2396</v>
      </c>
      <c r="D1154" s="27" t="s">
        <v>8653</v>
      </c>
      <c r="E1154" s="13" t="s">
        <v>8654</v>
      </c>
      <c r="F1154" s="9"/>
      <c r="G1154" s="9"/>
      <c r="H1154" s="9"/>
      <c r="I1154" s="9"/>
      <c r="J1154" s="9">
        <v>1</v>
      </c>
      <c r="K1154" s="9">
        <v>1</v>
      </c>
      <c r="L1154" s="9"/>
      <c r="M1154" s="9"/>
      <c r="N1154" s="9"/>
    </row>
    <row r="1155" spans="1:14" ht="51.75" customHeight="1" x14ac:dyDescent="0.2">
      <c r="A1155" s="13" t="s">
        <v>8657</v>
      </c>
      <c r="B1155" s="9" t="s">
        <v>8658</v>
      </c>
      <c r="C1155" s="27" t="s">
        <v>8244</v>
      </c>
      <c r="D1155" s="27" t="s">
        <v>95</v>
      </c>
      <c r="E1155" s="13" t="s">
        <v>8659</v>
      </c>
      <c r="F1155" s="9"/>
      <c r="G1155" s="9"/>
      <c r="H1155" s="9"/>
      <c r="I1155" s="9">
        <v>1</v>
      </c>
      <c r="J1155" s="9">
        <v>1</v>
      </c>
      <c r="K1155" s="9"/>
      <c r="L1155" s="9"/>
      <c r="M1155" s="9"/>
      <c r="N1155" s="9"/>
    </row>
    <row r="1156" spans="1:14" ht="66" customHeight="1" x14ac:dyDescent="0.2">
      <c r="A1156" s="13" t="s">
        <v>2581</v>
      </c>
      <c r="B1156" s="9" t="s">
        <v>2365</v>
      </c>
      <c r="C1156" s="27" t="s">
        <v>2396</v>
      </c>
      <c r="D1156" s="27" t="s">
        <v>46</v>
      </c>
      <c r="E1156" s="13" t="s">
        <v>2522</v>
      </c>
      <c r="F1156" s="9"/>
      <c r="G1156" s="9"/>
      <c r="H1156" s="9"/>
      <c r="I1156" s="9">
        <v>1</v>
      </c>
      <c r="J1156" s="9">
        <v>1</v>
      </c>
      <c r="K1156" s="9"/>
      <c r="L1156" s="9"/>
      <c r="M1156" s="9"/>
      <c r="N1156" s="9"/>
    </row>
    <row r="1157" spans="1:14" ht="75.75" customHeight="1" x14ac:dyDescent="0.2">
      <c r="A1157" s="13" t="s">
        <v>2580</v>
      </c>
      <c r="B1157" s="9" t="s">
        <v>2366</v>
      </c>
      <c r="C1157" s="27" t="s">
        <v>46</v>
      </c>
      <c r="D1157" s="27" t="s">
        <v>2396</v>
      </c>
      <c r="E1157" s="13" t="s">
        <v>2523</v>
      </c>
      <c r="F1157" s="9"/>
      <c r="G1157" s="9"/>
      <c r="H1157" s="9"/>
      <c r="I1157" s="9"/>
      <c r="J1157" s="9">
        <v>1</v>
      </c>
      <c r="K1157" s="9"/>
      <c r="L1157" s="9"/>
      <c r="M1157" s="9"/>
      <c r="N1157" s="9"/>
    </row>
    <row r="1158" spans="1:14" ht="75" x14ac:dyDescent="0.2">
      <c r="A1158" s="13" t="s">
        <v>2579</v>
      </c>
      <c r="B1158" s="9" t="s">
        <v>2367</v>
      </c>
      <c r="C1158" s="27" t="s">
        <v>2400</v>
      </c>
      <c r="D1158" s="27" t="s">
        <v>2399</v>
      </c>
      <c r="E1158" s="13" t="s">
        <v>2524</v>
      </c>
      <c r="F1158" s="9"/>
      <c r="G1158" s="9"/>
      <c r="H1158" s="9"/>
      <c r="I1158" s="9">
        <v>1</v>
      </c>
      <c r="J1158" s="9">
        <v>1</v>
      </c>
      <c r="K1158" s="9"/>
      <c r="L1158" s="9"/>
      <c r="M1158" s="9"/>
      <c r="N1158" s="9"/>
    </row>
    <row r="1159" spans="1:14" ht="56.25" x14ac:dyDescent="0.2">
      <c r="A1159" s="13" t="s">
        <v>2578</v>
      </c>
      <c r="B1159" s="9" t="s">
        <v>2368</v>
      </c>
      <c r="C1159" s="27" t="s">
        <v>2401</v>
      </c>
      <c r="D1159" s="27" t="s">
        <v>46</v>
      </c>
      <c r="E1159" s="13" t="s">
        <v>2525</v>
      </c>
      <c r="F1159" s="9" t="s">
        <v>2526</v>
      </c>
      <c r="G1159" s="9"/>
      <c r="H1159" s="9"/>
      <c r="I1159" s="9">
        <v>1</v>
      </c>
      <c r="J1159" s="9">
        <v>1</v>
      </c>
      <c r="K1159" s="9"/>
      <c r="L1159" s="9"/>
      <c r="M1159" s="9"/>
      <c r="N1159" s="9"/>
    </row>
    <row r="1160" spans="1:14" ht="37.5" x14ac:dyDescent="0.2">
      <c r="A1160" s="13" t="s">
        <v>2577</v>
      </c>
      <c r="B1160" s="9" t="s">
        <v>2369</v>
      </c>
      <c r="C1160" s="27" t="s">
        <v>2401</v>
      </c>
      <c r="D1160" s="27" t="s">
        <v>46</v>
      </c>
      <c r="E1160" s="13" t="s">
        <v>2527</v>
      </c>
      <c r="F1160" s="9" t="s">
        <v>2528</v>
      </c>
      <c r="G1160" s="9"/>
      <c r="H1160" s="9"/>
      <c r="I1160" s="9">
        <v>1</v>
      </c>
      <c r="J1160" s="9">
        <v>1</v>
      </c>
      <c r="K1160" s="9"/>
      <c r="L1160" s="9"/>
      <c r="M1160" s="9"/>
      <c r="N1160" s="9"/>
    </row>
    <row r="1161" spans="1:14" ht="56.25" x14ac:dyDescent="0.2">
      <c r="A1161" s="13" t="s">
        <v>2576</v>
      </c>
      <c r="B1161" s="9" t="s">
        <v>2370</v>
      </c>
      <c r="C1161" s="27" t="s">
        <v>2401</v>
      </c>
      <c r="D1161" s="27" t="s">
        <v>46</v>
      </c>
      <c r="E1161" s="13" t="s">
        <v>2529</v>
      </c>
      <c r="F1161" s="9"/>
      <c r="G1161" s="9"/>
      <c r="H1161" s="9"/>
      <c r="I1161" s="9">
        <v>1</v>
      </c>
      <c r="J1161" s="9">
        <v>1</v>
      </c>
      <c r="K1161" s="9">
        <v>1</v>
      </c>
      <c r="L1161" s="9"/>
      <c r="M1161" s="9"/>
      <c r="N1161" s="9"/>
    </row>
    <row r="1162" spans="1:14" ht="56.25" x14ac:dyDescent="0.2">
      <c r="A1162" s="13" t="s">
        <v>2575</v>
      </c>
      <c r="B1162" s="9" t="s">
        <v>2371</v>
      </c>
      <c r="C1162" s="27" t="s">
        <v>2401</v>
      </c>
      <c r="D1162" s="27" t="s">
        <v>46</v>
      </c>
      <c r="E1162" s="13" t="s">
        <v>2530</v>
      </c>
      <c r="F1162" s="9"/>
      <c r="G1162" s="9"/>
      <c r="H1162" s="9"/>
      <c r="I1162" s="9">
        <v>1</v>
      </c>
      <c r="J1162" s="9">
        <v>1</v>
      </c>
      <c r="K1162" s="9"/>
      <c r="L1162" s="9"/>
      <c r="M1162" s="9"/>
      <c r="N1162" s="9"/>
    </row>
    <row r="1163" spans="1:14" ht="59.25" customHeight="1" x14ac:dyDescent="0.2">
      <c r="A1163" s="13" t="s">
        <v>2574</v>
      </c>
      <c r="B1163" s="9" t="s">
        <v>2372</v>
      </c>
      <c r="C1163" s="27" t="s">
        <v>45</v>
      </c>
      <c r="D1163" s="27" t="s">
        <v>95</v>
      </c>
      <c r="E1163" s="13" t="s">
        <v>2531</v>
      </c>
      <c r="F1163" s="9" t="s">
        <v>2532</v>
      </c>
      <c r="G1163" s="9"/>
      <c r="H1163" s="9"/>
      <c r="I1163" s="9">
        <v>1</v>
      </c>
      <c r="J1163" s="9">
        <v>1</v>
      </c>
      <c r="K1163" s="9"/>
      <c r="L1163" s="9"/>
      <c r="M1163" s="9"/>
      <c r="N1163" s="9"/>
    </row>
    <row r="1164" spans="1:14" ht="64.5" customHeight="1" x14ac:dyDescent="0.2">
      <c r="A1164" s="13" t="s">
        <v>2573</v>
      </c>
      <c r="B1164" s="9" t="s">
        <v>2373</v>
      </c>
      <c r="C1164" s="27" t="s">
        <v>124</v>
      </c>
      <c r="D1164" s="27" t="s">
        <v>95</v>
      </c>
      <c r="E1164" s="13" t="s">
        <v>2533</v>
      </c>
      <c r="F1164" s="9"/>
      <c r="G1164" s="9"/>
      <c r="H1164" s="9"/>
      <c r="I1164" s="9">
        <v>1</v>
      </c>
      <c r="J1164" s="9">
        <v>1</v>
      </c>
      <c r="K1164" s="9"/>
      <c r="L1164" s="9"/>
      <c r="M1164" s="9"/>
      <c r="N1164" s="9"/>
    </row>
    <row r="1165" spans="1:14" ht="69" customHeight="1" x14ac:dyDescent="0.2">
      <c r="A1165" s="13" t="s">
        <v>2572</v>
      </c>
      <c r="B1165" s="9" t="s">
        <v>2374</v>
      </c>
      <c r="C1165" s="27" t="s">
        <v>48</v>
      </c>
      <c r="D1165" s="27" t="s">
        <v>95</v>
      </c>
      <c r="E1165" s="13" t="s">
        <v>2534</v>
      </c>
      <c r="F1165" s="9"/>
      <c r="G1165" s="9"/>
      <c r="H1165" s="9"/>
      <c r="I1165" s="9">
        <v>1</v>
      </c>
      <c r="J1165" s="9">
        <v>1</v>
      </c>
      <c r="K1165" s="9"/>
      <c r="L1165" s="9"/>
      <c r="M1165" s="9"/>
      <c r="N1165" s="9"/>
    </row>
    <row r="1166" spans="1:14" ht="37.5" x14ac:dyDescent="0.2">
      <c r="A1166" s="13" t="s">
        <v>2571</v>
      </c>
      <c r="B1166" s="9" t="s">
        <v>2402</v>
      </c>
      <c r="C1166" s="27" t="s">
        <v>45</v>
      </c>
      <c r="D1166" s="27" t="s">
        <v>201</v>
      </c>
      <c r="E1166" s="13" t="s">
        <v>2548</v>
      </c>
      <c r="F1166" s="9"/>
      <c r="G1166" s="9"/>
      <c r="H1166" s="9"/>
      <c r="I1166" s="9">
        <v>1</v>
      </c>
      <c r="J1166" s="9">
        <v>1</v>
      </c>
      <c r="K1166" s="9"/>
      <c r="L1166" s="9"/>
      <c r="M1166" s="9"/>
      <c r="N1166" s="9"/>
    </row>
    <row r="1167" spans="1:14" ht="69.75" customHeight="1" x14ac:dyDescent="0.2">
      <c r="A1167" s="13" t="s">
        <v>2569</v>
      </c>
      <c r="B1167" s="9" t="s">
        <v>2375</v>
      </c>
      <c r="C1167" s="27" t="s">
        <v>201</v>
      </c>
      <c r="D1167" s="27" t="s">
        <v>422</v>
      </c>
      <c r="E1167" s="13" t="s">
        <v>2535</v>
      </c>
      <c r="F1167" s="9"/>
      <c r="G1167" s="9"/>
      <c r="H1167" s="9"/>
      <c r="I1167" s="9">
        <v>1</v>
      </c>
      <c r="J1167" s="9">
        <v>1</v>
      </c>
      <c r="K1167" s="9">
        <v>1</v>
      </c>
      <c r="L1167" s="9"/>
      <c r="M1167" s="9"/>
      <c r="N1167" s="9"/>
    </row>
    <row r="1168" spans="1:14" ht="61.5" customHeight="1" x14ac:dyDescent="0.2">
      <c r="A1168" s="13" t="s">
        <v>2568</v>
      </c>
      <c r="B1168" s="9" t="s">
        <v>2376</v>
      </c>
      <c r="C1168" s="27" t="s">
        <v>201</v>
      </c>
      <c r="D1168" s="27" t="s">
        <v>422</v>
      </c>
      <c r="E1168" s="13" t="s">
        <v>2536</v>
      </c>
      <c r="F1168" s="9" t="s">
        <v>2537</v>
      </c>
      <c r="G1168" s="9"/>
      <c r="H1168" s="9"/>
      <c r="I1168" s="9">
        <v>1</v>
      </c>
      <c r="J1168" s="9">
        <v>1</v>
      </c>
      <c r="K1168" s="9">
        <v>1</v>
      </c>
      <c r="L1168" s="9"/>
      <c r="M1168" s="9"/>
      <c r="N1168" s="9">
        <v>1</v>
      </c>
    </row>
    <row r="1169" spans="1:14" ht="62.25" customHeight="1" x14ac:dyDescent="0.2">
      <c r="A1169" s="13" t="s">
        <v>2570</v>
      </c>
      <c r="B1169" s="9" t="s">
        <v>2377</v>
      </c>
      <c r="C1169" s="27" t="s">
        <v>201</v>
      </c>
      <c r="D1169" s="27" t="s">
        <v>422</v>
      </c>
      <c r="E1169" s="13" t="s">
        <v>2538</v>
      </c>
      <c r="F1169" s="9"/>
      <c r="G1169" s="9"/>
      <c r="H1169" s="9"/>
      <c r="I1169" s="9">
        <v>1</v>
      </c>
      <c r="J1169" s="9">
        <v>1</v>
      </c>
      <c r="K1169" s="9">
        <v>1</v>
      </c>
      <c r="L1169" s="9"/>
      <c r="M1169" s="9"/>
      <c r="N1169" s="9"/>
    </row>
    <row r="1170" spans="1:14" ht="61.5" customHeight="1" x14ac:dyDescent="0.2">
      <c r="A1170" s="13" t="s">
        <v>2566</v>
      </c>
      <c r="B1170" s="9" t="s">
        <v>2378</v>
      </c>
      <c r="C1170" s="27" t="s">
        <v>201</v>
      </c>
      <c r="D1170" s="27" t="s">
        <v>422</v>
      </c>
      <c r="E1170" s="13" t="s">
        <v>2539</v>
      </c>
      <c r="F1170" s="9"/>
      <c r="G1170" s="9"/>
      <c r="H1170" s="9"/>
      <c r="I1170" s="9">
        <v>1</v>
      </c>
      <c r="J1170" s="9">
        <v>1</v>
      </c>
      <c r="K1170" s="9">
        <v>1</v>
      </c>
      <c r="L1170" s="9"/>
      <c r="M1170" s="9"/>
      <c r="N1170" s="9"/>
    </row>
    <row r="1171" spans="1:14" ht="18.75" x14ac:dyDescent="0.2">
      <c r="A1171" s="13" t="s">
        <v>2567</v>
      </c>
      <c r="B1171" s="9" t="s">
        <v>2379</v>
      </c>
      <c r="C1171" s="27" t="s">
        <v>422</v>
      </c>
      <c r="D1171" s="27" t="s">
        <v>201</v>
      </c>
      <c r="E1171" s="13" t="s">
        <v>2540</v>
      </c>
      <c r="F1171" s="9" t="s">
        <v>2541</v>
      </c>
      <c r="G1171" s="9" t="s">
        <v>2542</v>
      </c>
      <c r="H1171" s="9"/>
      <c r="I1171" s="9">
        <v>1</v>
      </c>
      <c r="J1171" s="9">
        <v>1</v>
      </c>
      <c r="K1171" s="9">
        <v>1</v>
      </c>
      <c r="L1171" s="9"/>
      <c r="M1171" s="9"/>
      <c r="N1171" s="9"/>
    </row>
    <row r="1172" spans="1:14" ht="42" customHeight="1" x14ac:dyDescent="0.2">
      <c r="A1172" s="13" t="s">
        <v>2565</v>
      </c>
      <c r="B1172" s="9" t="s">
        <v>2380</v>
      </c>
      <c r="C1172" s="27" t="s">
        <v>201</v>
      </c>
      <c r="D1172" s="27" t="s">
        <v>422</v>
      </c>
      <c r="E1172" s="13" t="s">
        <v>2543</v>
      </c>
      <c r="F1172" s="9" t="s">
        <v>2544</v>
      </c>
      <c r="G1172" s="9"/>
      <c r="H1172" s="9"/>
      <c r="I1172" s="9">
        <v>1</v>
      </c>
      <c r="J1172" s="9">
        <v>1</v>
      </c>
      <c r="K1172" s="9">
        <v>1</v>
      </c>
      <c r="L1172" s="9"/>
      <c r="M1172" s="9"/>
      <c r="N1172" s="9"/>
    </row>
    <row r="1173" spans="1:14" ht="60" customHeight="1" x14ac:dyDescent="0.2">
      <c r="A1173" s="13" t="s">
        <v>2564</v>
      </c>
      <c r="B1173" s="9" t="s">
        <v>2381</v>
      </c>
      <c r="C1173" s="27" t="s">
        <v>201</v>
      </c>
      <c r="D1173" s="27" t="s">
        <v>422</v>
      </c>
      <c r="E1173" s="13" t="s">
        <v>2545</v>
      </c>
      <c r="F1173" s="9"/>
      <c r="G1173" s="9"/>
      <c r="H1173" s="9"/>
      <c r="I1173" s="9">
        <v>1</v>
      </c>
      <c r="J1173" s="9">
        <v>1</v>
      </c>
      <c r="K1173" s="9">
        <v>1</v>
      </c>
      <c r="L1173" s="9"/>
      <c r="M1173" s="9"/>
      <c r="N1173" s="9"/>
    </row>
    <row r="1174" spans="1:14" ht="60" customHeight="1" x14ac:dyDescent="0.2">
      <c r="A1174" s="13" t="s">
        <v>8660</v>
      </c>
      <c r="B1174" s="9" t="s">
        <v>8661</v>
      </c>
      <c r="C1174" s="27" t="s">
        <v>201</v>
      </c>
      <c r="D1174" s="27" t="s">
        <v>46</v>
      </c>
      <c r="E1174" s="13" t="s">
        <v>8662</v>
      </c>
      <c r="F1174" s="9"/>
      <c r="G1174" s="9"/>
      <c r="H1174" s="9"/>
      <c r="I1174" s="9">
        <v>1</v>
      </c>
      <c r="J1174" s="9">
        <v>1</v>
      </c>
      <c r="K1174" s="9"/>
      <c r="L1174" s="9"/>
      <c r="M1174" s="9"/>
      <c r="N1174" s="9"/>
    </row>
    <row r="1175" spans="1:14" ht="60" customHeight="1" x14ac:dyDescent="0.2">
      <c r="A1175" s="13" t="s">
        <v>8663</v>
      </c>
      <c r="B1175" s="9" t="s">
        <v>8664</v>
      </c>
      <c r="C1175" s="27" t="s">
        <v>45</v>
      </c>
      <c r="D1175" s="27" t="s">
        <v>1886</v>
      </c>
      <c r="E1175" s="13" t="s">
        <v>8665</v>
      </c>
      <c r="F1175" s="9"/>
      <c r="G1175" s="9"/>
      <c r="H1175" s="9"/>
      <c r="I1175" s="9">
        <v>1</v>
      </c>
      <c r="J1175" s="9">
        <v>1</v>
      </c>
      <c r="K1175" s="9"/>
      <c r="L1175" s="9"/>
      <c r="M1175" s="9"/>
      <c r="N1175" s="9"/>
    </row>
    <row r="1176" spans="1:14" ht="57" customHeight="1" x14ac:dyDescent="0.2">
      <c r="A1176" s="13" t="s">
        <v>2563</v>
      </c>
      <c r="B1176" s="9" t="s">
        <v>2382</v>
      </c>
      <c r="C1176" s="27" t="s">
        <v>45</v>
      </c>
      <c r="D1176" s="27" t="s">
        <v>2403</v>
      </c>
      <c r="E1176" s="13" t="s">
        <v>2546</v>
      </c>
      <c r="F1176" s="9"/>
      <c r="G1176" s="9"/>
      <c r="H1176" s="9"/>
      <c r="I1176" s="9">
        <v>1</v>
      </c>
      <c r="J1176" s="9">
        <v>1</v>
      </c>
      <c r="K1176" s="9"/>
      <c r="L1176" s="9"/>
      <c r="M1176" s="9"/>
      <c r="N1176" s="9"/>
    </row>
    <row r="1177" spans="1:14" ht="42.75" customHeight="1" x14ac:dyDescent="0.2">
      <c r="A1177" s="13" t="s">
        <v>2562</v>
      </c>
      <c r="B1177" s="9" t="s">
        <v>2383</v>
      </c>
      <c r="C1177" s="27" t="s">
        <v>2403</v>
      </c>
      <c r="D1177" s="27" t="s">
        <v>2404</v>
      </c>
      <c r="E1177" s="13" t="s">
        <v>2547</v>
      </c>
      <c r="F1177" s="9"/>
      <c r="G1177" s="9"/>
      <c r="H1177" s="9"/>
      <c r="I1177" s="9">
        <v>1</v>
      </c>
      <c r="J1177" s="9">
        <v>1</v>
      </c>
      <c r="K1177" s="9">
        <v>1</v>
      </c>
      <c r="L1177" s="9"/>
      <c r="M1177" s="9"/>
      <c r="N1177" s="9"/>
    </row>
    <row r="1178" spans="1:14" ht="37.5" x14ac:dyDescent="0.2">
      <c r="A1178" s="13" t="s">
        <v>2561</v>
      </c>
      <c r="B1178" s="9" t="s">
        <v>2384</v>
      </c>
      <c r="C1178" s="27" t="s">
        <v>45</v>
      </c>
      <c r="D1178" s="27" t="s">
        <v>2405</v>
      </c>
      <c r="E1178" s="13" t="s">
        <v>2548</v>
      </c>
      <c r="F1178" s="9"/>
      <c r="G1178" s="9"/>
      <c r="H1178" s="9"/>
      <c r="I1178" s="9">
        <v>1</v>
      </c>
      <c r="J1178" s="9">
        <v>1</v>
      </c>
      <c r="K1178" s="9"/>
      <c r="L1178" s="9"/>
      <c r="M1178" s="9"/>
      <c r="N1178" s="9"/>
    </row>
    <row r="1179" spans="1:14" ht="59.25" customHeight="1" x14ac:dyDescent="0.2">
      <c r="A1179" s="13" t="s">
        <v>2560</v>
      </c>
      <c r="B1179" s="9" t="s">
        <v>2385</v>
      </c>
      <c r="C1179" s="27" t="s">
        <v>127</v>
      </c>
      <c r="D1179" s="27" t="s">
        <v>43</v>
      </c>
      <c r="E1179" s="13" t="s">
        <v>2549</v>
      </c>
      <c r="F1179" s="9"/>
      <c r="G1179" s="9"/>
      <c r="H1179" s="9"/>
      <c r="I1179" s="9">
        <v>1</v>
      </c>
      <c r="J1179" s="9">
        <v>1</v>
      </c>
      <c r="K1179" s="9"/>
      <c r="L1179" s="9"/>
      <c r="M1179" s="9"/>
      <c r="N1179" s="9"/>
    </row>
    <row r="1180" spans="1:14" ht="63.75" customHeight="1" x14ac:dyDescent="0.2">
      <c r="A1180" s="13" t="s">
        <v>2559</v>
      </c>
      <c r="B1180" s="9" t="s">
        <v>2386</v>
      </c>
      <c r="C1180" s="27" t="s">
        <v>45</v>
      </c>
      <c r="D1180" s="27" t="s">
        <v>127</v>
      </c>
      <c r="E1180" s="13" t="s">
        <v>2550</v>
      </c>
      <c r="F1180" s="9" t="s">
        <v>2551</v>
      </c>
      <c r="G1180" s="9"/>
      <c r="H1180" s="9"/>
      <c r="I1180" s="9">
        <v>1</v>
      </c>
      <c r="J1180" s="9">
        <v>1</v>
      </c>
      <c r="K1180" s="9"/>
      <c r="L1180" s="9"/>
      <c r="M1180" s="9"/>
      <c r="N1180" s="9"/>
    </row>
    <row r="1181" spans="1:14" ht="58.5" customHeight="1" x14ac:dyDescent="0.2">
      <c r="A1181" s="13" t="s">
        <v>2558</v>
      </c>
      <c r="B1181" s="9" t="s">
        <v>2387</v>
      </c>
      <c r="C1181" s="27" t="s">
        <v>45</v>
      </c>
      <c r="D1181" s="27" t="s">
        <v>2955</v>
      </c>
      <c r="E1181" s="13" t="s">
        <v>2956</v>
      </c>
      <c r="F1181" s="9"/>
      <c r="G1181" s="9"/>
      <c r="H1181" s="9"/>
      <c r="I1181" s="9">
        <v>1</v>
      </c>
      <c r="J1181" s="9"/>
      <c r="K1181" s="9"/>
      <c r="L1181" s="9"/>
      <c r="M1181" s="9"/>
      <c r="N1181" s="9"/>
    </row>
    <row r="1182" spans="1:14" ht="38.25" customHeight="1" x14ac:dyDescent="0.2">
      <c r="A1182" s="13" t="s">
        <v>2557</v>
      </c>
      <c r="B1182" s="9" t="s">
        <v>2388</v>
      </c>
      <c r="C1182" s="27" t="s">
        <v>238</v>
      </c>
      <c r="D1182" s="27" t="s">
        <v>2356</v>
      </c>
      <c r="E1182" s="13" t="s">
        <v>2552</v>
      </c>
      <c r="F1182" s="9"/>
      <c r="G1182" s="9"/>
      <c r="H1182" s="9"/>
      <c r="I1182" s="9">
        <v>1</v>
      </c>
      <c r="J1182" s="9">
        <v>1</v>
      </c>
      <c r="K1182" s="9"/>
      <c r="L1182" s="9"/>
      <c r="M1182" s="9"/>
      <c r="N1182" s="9"/>
    </row>
    <row r="1183" spans="1:14" ht="53.25" customHeight="1" x14ac:dyDescent="0.2">
      <c r="A1183" s="13" t="s">
        <v>2556</v>
      </c>
      <c r="B1183" s="9" t="s">
        <v>2389</v>
      </c>
      <c r="C1183" s="27" t="s">
        <v>2356</v>
      </c>
      <c r="D1183" s="27" t="s">
        <v>238</v>
      </c>
      <c r="E1183" s="13" t="s">
        <v>2957</v>
      </c>
      <c r="F1183" s="9" t="s">
        <v>2965</v>
      </c>
      <c r="G1183" s="9"/>
      <c r="H1183" s="9"/>
      <c r="I1183" s="9">
        <v>1</v>
      </c>
      <c r="J1183" s="9">
        <v>1</v>
      </c>
      <c r="K1183" s="9"/>
      <c r="L1183" s="9"/>
      <c r="M1183" s="9"/>
      <c r="N1183" s="9"/>
    </row>
    <row r="1184" spans="1:14" ht="42" customHeight="1" x14ac:dyDescent="0.2">
      <c r="A1184" s="13" t="s">
        <v>8666</v>
      </c>
      <c r="B1184" s="9" t="s">
        <v>8667</v>
      </c>
      <c r="C1184" s="27" t="s">
        <v>45</v>
      </c>
      <c r="D1184" s="27" t="s">
        <v>238</v>
      </c>
      <c r="E1184" s="13" t="s">
        <v>8668</v>
      </c>
      <c r="F1184" s="9"/>
      <c r="G1184" s="9"/>
      <c r="H1184" s="9"/>
      <c r="I1184" s="9"/>
      <c r="J1184" s="9">
        <v>1</v>
      </c>
      <c r="K1184" s="9"/>
      <c r="L1184" s="9"/>
      <c r="M1184" s="9"/>
      <c r="N1184" s="9"/>
    </row>
    <row r="1185" spans="1:14" ht="54" customHeight="1" x14ac:dyDescent="0.2">
      <c r="A1185" s="13" t="s">
        <v>2555</v>
      </c>
      <c r="B1185" s="9" t="s">
        <v>2390</v>
      </c>
      <c r="C1185" s="27" t="s">
        <v>45</v>
      </c>
      <c r="D1185" s="27" t="s">
        <v>2406</v>
      </c>
      <c r="E1185" s="13" t="s">
        <v>2553</v>
      </c>
      <c r="F1185" s="9"/>
      <c r="G1185" s="9"/>
      <c r="H1185" s="9" t="s">
        <v>1941</v>
      </c>
      <c r="I1185" s="9">
        <v>1</v>
      </c>
      <c r="J1185" s="9">
        <v>1</v>
      </c>
      <c r="K1185" s="9"/>
      <c r="L1185" s="9"/>
      <c r="M1185" s="9"/>
      <c r="N1185" s="9"/>
    </row>
    <row r="1186" spans="1:14" ht="54.75" customHeight="1" x14ac:dyDescent="0.2">
      <c r="A1186" s="13" t="s">
        <v>2554</v>
      </c>
      <c r="B1186" s="9" t="s">
        <v>2391</v>
      </c>
      <c r="C1186" s="27" t="s">
        <v>2958</v>
      </c>
      <c r="D1186" s="27" t="s">
        <v>2407</v>
      </c>
      <c r="E1186" s="13" t="s">
        <v>2903</v>
      </c>
      <c r="F1186" s="9"/>
      <c r="G1186" s="9"/>
      <c r="H1186" s="9"/>
      <c r="I1186" s="9">
        <v>1</v>
      </c>
      <c r="J1186" s="9">
        <v>1</v>
      </c>
      <c r="K1186" s="9"/>
      <c r="L1186" s="9"/>
      <c r="M1186" s="9"/>
      <c r="N1186" s="9"/>
    </row>
    <row r="1187" spans="1:14" ht="54.75" customHeight="1" x14ac:dyDescent="0.2">
      <c r="A1187" s="13"/>
      <c r="B1187" s="9"/>
      <c r="C1187" s="27"/>
      <c r="D1187" s="27"/>
      <c r="E1187" s="13"/>
      <c r="F1187" s="9"/>
      <c r="G1187" s="9"/>
      <c r="H1187" s="9"/>
      <c r="I1187" s="41">
        <f t="shared" ref="I1187:N1187" si="17">SUM(I1148:I1186)</f>
        <v>36</v>
      </c>
      <c r="J1187" s="41">
        <f t="shared" si="17"/>
        <v>38</v>
      </c>
      <c r="K1187" s="41">
        <f t="shared" si="17"/>
        <v>13</v>
      </c>
      <c r="L1187" s="41">
        <f t="shared" si="17"/>
        <v>0</v>
      </c>
      <c r="M1187" s="41">
        <f t="shared" si="17"/>
        <v>0</v>
      </c>
      <c r="N1187" s="41">
        <f t="shared" si="17"/>
        <v>1</v>
      </c>
    </row>
    <row r="1188" spans="1:14" ht="42.75" x14ac:dyDescent="0.2">
      <c r="A1188" s="13"/>
      <c r="B1188" s="21" t="s">
        <v>2408</v>
      </c>
      <c r="C1188" s="27"/>
      <c r="D1188" s="27"/>
      <c r="E1188" s="13"/>
      <c r="F1188" s="9"/>
      <c r="G1188" s="9"/>
      <c r="H1188" s="9"/>
      <c r="I1188" s="9"/>
      <c r="J1188" s="9"/>
      <c r="K1188" s="9"/>
      <c r="L1188" s="9"/>
      <c r="M1188" s="9"/>
      <c r="N1188" s="9"/>
    </row>
    <row r="1189" spans="1:14" ht="58.5" customHeight="1" x14ac:dyDescent="0.2">
      <c r="A1189" s="13" t="s">
        <v>2409</v>
      </c>
      <c r="B1189" s="9" t="s">
        <v>2410</v>
      </c>
      <c r="C1189" s="27" t="s">
        <v>2440</v>
      </c>
      <c r="D1189" s="27" t="s">
        <v>2404</v>
      </c>
      <c r="E1189" s="13" t="s">
        <v>2586</v>
      </c>
      <c r="F1189" s="9"/>
      <c r="G1189" s="9"/>
      <c r="H1189" s="9"/>
      <c r="I1189" s="9"/>
      <c r="J1189" s="9">
        <v>1</v>
      </c>
      <c r="K1189" s="9">
        <v>1</v>
      </c>
      <c r="L1189" s="9"/>
      <c r="M1189" s="9"/>
      <c r="N1189" s="9"/>
    </row>
    <row r="1190" spans="1:14" ht="39" customHeight="1" x14ac:dyDescent="0.2">
      <c r="A1190" s="13" t="s">
        <v>2449</v>
      </c>
      <c r="B1190" s="9" t="s">
        <v>2411</v>
      </c>
      <c r="C1190" s="27" t="s">
        <v>127</v>
      </c>
      <c r="D1190" s="27" t="s">
        <v>2440</v>
      </c>
      <c r="E1190" s="13" t="s">
        <v>2587</v>
      </c>
      <c r="F1190" s="9"/>
      <c r="G1190" s="9"/>
      <c r="H1190" s="9"/>
      <c r="I1190" s="9">
        <v>1</v>
      </c>
      <c r="J1190" s="9">
        <v>1</v>
      </c>
      <c r="K1190" s="9"/>
      <c r="L1190" s="9"/>
      <c r="M1190" s="9"/>
      <c r="N1190" s="9"/>
    </row>
    <row r="1191" spans="1:14" ht="39" customHeight="1" x14ac:dyDescent="0.2">
      <c r="A1191" s="13" t="s">
        <v>8669</v>
      </c>
      <c r="B1191" s="9" t="s">
        <v>8670</v>
      </c>
      <c r="C1191" s="27" t="s">
        <v>2440</v>
      </c>
      <c r="D1191" s="27" t="s">
        <v>718</v>
      </c>
      <c r="E1191" s="13" t="s">
        <v>8671</v>
      </c>
      <c r="F1191" s="9"/>
      <c r="G1191" s="9"/>
      <c r="H1191" s="9"/>
      <c r="I1191" s="9"/>
      <c r="J1191" s="9">
        <v>1</v>
      </c>
      <c r="K1191" s="9"/>
      <c r="L1191" s="9"/>
      <c r="M1191" s="9"/>
      <c r="N1191" s="9"/>
    </row>
    <row r="1192" spans="1:14" ht="39" customHeight="1" x14ac:dyDescent="0.2">
      <c r="A1192" s="13" t="s">
        <v>8672</v>
      </c>
      <c r="B1192" s="9" t="s">
        <v>8673</v>
      </c>
      <c r="C1192" s="27" t="s">
        <v>2444</v>
      </c>
      <c r="D1192" s="27" t="s">
        <v>2440</v>
      </c>
      <c r="E1192" s="13" t="s">
        <v>8674</v>
      </c>
      <c r="F1192" s="9"/>
      <c r="G1192" s="9"/>
      <c r="H1192" s="9"/>
      <c r="I1192" s="9"/>
      <c r="J1192" s="9">
        <v>1</v>
      </c>
      <c r="K1192" s="9">
        <v>1</v>
      </c>
      <c r="L1192" s="9"/>
      <c r="M1192" s="9">
        <v>1</v>
      </c>
      <c r="N1192" s="9"/>
    </row>
    <row r="1193" spans="1:14" ht="39" customHeight="1" x14ac:dyDescent="0.2">
      <c r="A1193" s="13" t="s">
        <v>8675</v>
      </c>
      <c r="B1193" s="9" t="s">
        <v>8676</v>
      </c>
      <c r="C1193" s="27" t="s">
        <v>2444</v>
      </c>
      <c r="D1193" s="27" t="s">
        <v>2440</v>
      </c>
      <c r="E1193" s="13" t="s">
        <v>8677</v>
      </c>
      <c r="F1193" s="9"/>
      <c r="G1193" s="9"/>
      <c r="H1193" s="9"/>
      <c r="I1193" s="9"/>
      <c r="J1193" s="9">
        <v>1</v>
      </c>
      <c r="K1193" s="9"/>
      <c r="L1193" s="9"/>
      <c r="M1193" s="9">
        <v>1</v>
      </c>
      <c r="N1193" s="9"/>
    </row>
    <row r="1194" spans="1:14" ht="58.5" customHeight="1" x14ac:dyDescent="0.2">
      <c r="A1194" s="13" t="s">
        <v>8678</v>
      </c>
      <c r="B1194" s="9" t="s">
        <v>8679</v>
      </c>
      <c r="C1194" s="27" t="s">
        <v>8680</v>
      </c>
      <c r="D1194" s="27" t="s">
        <v>2440</v>
      </c>
      <c r="E1194" s="13" t="s">
        <v>9163</v>
      </c>
      <c r="F1194" s="9"/>
      <c r="G1194" s="9"/>
      <c r="H1194" s="9"/>
      <c r="I1194" s="9">
        <v>1</v>
      </c>
      <c r="J1194" s="9"/>
      <c r="K1194" s="9">
        <v>1</v>
      </c>
      <c r="L1194" s="9"/>
      <c r="M1194" s="9"/>
      <c r="N1194" s="9"/>
    </row>
    <row r="1195" spans="1:14" ht="98.25" customHeight="1" x14ac:dyDescent="0.2">
      <c r="A1195" s="13" t="s">
        <v>2450</v>
      </c>
      <c r="B1195" s="9" t="s">
        <v>2412</v>
      </c>
      <c r="C1195" s="27" t="s">
        <v>2442</v>
      </c>
      <c r="D1195" s="27" t="s">
        <v>2443</v>
      </c>
      <c r="E1195" s="13" t="s">
        <v>2588</v>
      </c>
      <c r="F1195" s="9"/>
      <c r="G1195" s="9"/>
      <c r="H1195" s="9"/>
      <c r="I1195" s="9"/>
      <c r="J1195" s="9">
        <v>1</v>
      </c>
      <c r="K1195" s="9">
        <v>1</v>
      </c>
      <c r="L1195" s="9"/>
      <c r="M1195" s="9"/>
      <c r="N1195" s="9"/>
    </row>
    <row r="1196" spans="1:14" ht="42" customHeight="1" x14ac:dyDescent="0.2">
      <c r="A1196" s="13" t="s">
        <v>2451</v>
      </c>
      <c r="B1196" s="9" t="s">
        <v>2413</v>
      </c>
      <c r="C1196" s="27" t="s">
        <v>2440</v>
      </c>
      <c r="D1196" s="27" t="s">
        <v>2444</v>
      </c>
      <c r="E1196" s="13" t="s">
        <v>2589</v>
      </c>
      <c r="F1196" s="9"/>
      <c r="G1196" s="9"/>
      <c r="H1196" s="9"/>
      <c r="I1196" s="9">
        <v>1</v>
      </c>
      <c r="J1196" s="9">
        <v>1</v>
      </c>
      <c r="K1196" s="9">
        <v>1</v>
      </c>
      <c r="L1196" s="9"/>
      <c r="M1196" s="9"/>
      <c r="N1196" s="9"/>
    </row>
    <row r="1197" spans="1:14" ht="42" customHeight="1" x14ac:dyDescent="0.2">
      <c r="A1197" s="13" t="s">
        <v>8681</v>
      </c>
      <c r="B1197" s="9" t="s">
        <v>8682</v>
      </c>
      <c r="C1197" s="27" t="s">
        <v>2445</v>
      </c>
      <c r="D1197" s="27" t="s">
        <v>718</v>
      </c>
      <c r="E1197" s="13" t="s">
        <v>8671</v>
      </c>
      <c r="F1197" s="9"/>
      <c r="G1197" s="9"/>
      <c r="H1197" s="9"/>
      <c r="I1197" s="9">
        <v>1</v>
      </c>
      <c r="J1197" s="9">
        <v>1</v>
      </c>
      <c r="K1197" s="9"/>
      <c r="L1197" s="9"/>
      <c r="M1197" s="9"/>
      <c r="N1197" s="9"/>
    </row>
    <row r="1198" spans="1:14" ht="18.75" x14ac:dyDescent="0.2">
      <c r="A1198" s="13" t="s">
        <v>2453</v>
      </c>
      <c r="B1198" s="9" t="s">
        <v>2452</v>
      </c>
      <c r="C1198" s="27" t="s">
        <v>2445</v>
      </c>
      <c r="D1198" s="27" t="s">
        <v>718</v>
      </c>
      <c r="E1198" s="13" t="s">
        <v>2590</v>
      </c>
      <c r="F1198" s="9"/>
      <c r="G1198" s="9"/>
      <c r="H1198" s="9"/>
      <c r="I1198" s="9">
        <v>1</v>
      </c>
      <c r="J1198" s="9">
        <v>1</v>
      </c>
      <c r="K1198" s="9"/>
      <c r="L1198" s="9"/>
      <c r="M1198" s="9"/>
      <c r="N1198" s="9"/>
    </row>
    <row r="1199" spans="1:14" ht="42.75" customHeight="1" x14ac:dyDescent="0.2">
      <c r="A1199" s="13" t="s">
        <v>2454</v>
      </c>
      <c r="B1199" s="9" t="s">
        <v>2414</v>
      </c>
      <c r="C1199" s="27" t="s">
        <v>2445</v>
      </c>
      <c r="D1199" s="27" t="s">
        <v>718</v>
      </c>
      <c r="E1199" s="13" t="s">
        <v>2591</v>
      </c>
      <c r="F1199" s="9"/>
      <c r="G1199" s="9"/>
      <c r="H1199" s="9"/>
      <c r="I1199" s="9"/>
      <c r="J1199" s="9">
        <v>1</v>
      </c>
      <c r="K1199" s="9"/>
      <c r="L1199" s="9"/>
      <c r="M1199" s="9"/>
      <c r="N1199" s="9"/>
    </row>
    <row r="1200" spans="1:14" ht="56.25" x14ac:dyDescent="0.2">
      <c r="A1200" s="13" t="s">
        <v>2455</v>
      </c>
      <c r="B1200" s="9" t="s">
        <v>2415</v>
      </c>
      <c r="C1200" s="27" t="s">
        <v>2445</v>
      </c>
      <c r="D1200" s="27" t="s">
        <v>718</v>
      </c>
      <c r="E1200" s="13" t="s">
        <v>2592</v>
      </c>
      <c r="F1200" s="9" t="s">
        <v>2593</v>
      </c>
      <c r="G1200" s="9"/>
      <c r="H1200" s="9"/>
      <c r="I1200" s="9">
        <v>1</v>
      </c>
      <c r="J1200" s="9">
        <v>1</v>
      </c>
      <c r="K1200" s="9"/>
      <c r="L1200" s="9"/>
      <c r="M1200" s="9"/>
      <c r="N1200" s="9"/>
    </row>
    <row r="1201" spans="1:14" ht="37.5" x14ac:dyDescent="0.2">
      <c r="A1201" s="13" t="s">
        <v>2456</v>
      </c>
      <c r="B1201" s="9" t="s">
        <v>2416</v>
      </c>
      <c r="C1201" s="27" t="s">
        <v>2445</v>
      </c>
      <c r="D1201" s="27" t="s">
        <v>718</v>
      </c>
      <c r="E1201" s="13" t="s">
        <v>2594</v>
      </c>
      <c r="F1201" s="9"/>
      <c r="G1201" s="9"/>
      <c r="H1201" s="9"/>
      <c r="I1201" s="9">
        <v>1</v>
      </c>
      <c r="J1201" s="9">
        <v>1</v>
      </c>
      <c r="K1201" s="9"/>
      <c r="L1201" s="9"/>
      <c r="M1201" s="9"/>
      <c r="N1201" s="9"/>
    </row>
    <row r="1202" spans="1:14" ht="46.5" customHeight="1" x14ac:dyDescent="0.2">
      <c r="A1202" s="13" t="s">
        <v>2457</v>
      </c>
      <c r="B1202" s="9" t="s">
        <v>2417</v>
      </c>
      <c r="C1202" s="27" t="s">
        <v>718</v>
      </c>
      <c r="D1202" s="27" t="s">
        <v>2440</v>
      </c>
      <c r="E1202" s="13" t="s">
        <v>2595</v>
      </c>
      <c r="F1202" s="9"/>
      <c r="G1202" s="9"/>
      <c r="H1202" s="9"/>
      <c r="I1202" s="9">
        <v>1</v>
      </c>
      <c r="J1202" s="9">
        <v>1</v>
      </c>
      <c r="K1202" s="9"/>
      <c r="L1202" s="9"/>
      <c r="M1202" s="9"/>
      <c r="N1202" s="9"/>
    </row>
    <row r="1203" spans="1:14" ht="37.5" x14ac:dyDescent="0.2">
      <c r="A1203" s="13" t="s">
        <v>2458</v>
      </c>
      <c r="B1203" s="9" t="s">
        <v>2418</v>
      </c>
      <c r="C1203" s="27" t="s">
        <v>2440</v>
      </c>
      <c r="D1203" s="27" t="s">
        <v>718</v>
      </c>
      <c r="E1203" s="13" t="s">
        <v>2596</v>
      </c>
      <c r="F1203" s="9"/>
      <c r="G1203" s="9"/>
      <c r="H1203" s="9"/>
      <c r="I1203" s="9">
        <v>1</v>
      </c>
      <c r="J1203" s="9">
        <v>1</v>
      </c>
      <c r="K1203" s="9"/>
      <c r="L1203" s="9"/>
      <c r="M1203" s="9"/>
      <c r="N1203" s="9"/>
    </row>
    <row r="1204" spans="1:14" ht="18.75" x14ac:dyDescent="0.2">
      <c r="A1204" s="13" t="s">
        <v>2459</v>
      </c>
      <c r="B1204" s="9" t="s">
        <v>2419</v>
      </c>
      <c r="C1204" s="27" t="s">
        <v>718</v>
      </c>
      <c r="D1204" s="27" t="s">
        <v>2440</v>
      </c>
      <c r="E1204" s="13" t="s">
        <v>2597</v>
      </c>
      <c r="F1204" s="9"/>
      <c r="G1204" s="9"/>
      <c r="H1204" s="9"/>
      <c r="I1204" s="9">
        <v>1</v>
      </c>
      <c r="J1204" s="9">
        <v>1</v>
      </c>
      <c r="K1204" s="9"/>
      <c r="L1204" s="9"/>
      <c r="M1204" s="9"/>
      <c r="N1204" s="9"/>
    </row>
    <row r="1205" spans="1:14" ht="75.75" customHeight="1" x14ac:dyDescent="0.2">
      <c r="A1205" s="13" t="s">
        <v>2460</v>
      </c>
      <c r="B1205" s="9" t="s">
        <v>2420</v>
      </c>
      <c r="C1205" s="27" t="s">
        <v>2440</v>
      </c>
      <c r="D1205" s="27" t="s">
        <v>718</v>
      </c>
      <c r="E1205" s="13" t="s">
        <v>2598</v>
      </c>
      <c r="F1205" s="9"/>
      <c r="G1205" s="9"/>
      <c r="H1205" s="9"/>
      <c r="I1205" s="9">
        <v>1</v>
      </c>
      <c r="J1205" s="9">
        <v>1</v>
      </c>
      <c r="K1205" s="9"/>
      <c r="L1205" s="9"/>
      <c r="M1205" s="9"/>
      <c r="N1205" s="9">
        <v>1</v>
      </c>
    </row>
    <row r="1206" spans="1:14" ht="37.5" x14ac:dyDescent="0.2">
      <c r="A1206" s="13" t="s">
        <v>2461</v>
      </c>
      <c r="B1206" s="9" t="s">
        <v>2421</v>
      </c>
      <c r="C1206" s="27" t="s">
        <v>718</v>
      </c>
      <c r="D1206" s="27" t="s">
        <v>2440</v>
      </c>
      <c r="E1206" s="13" t="s">
        <v>2599</v>
      </c>
      <c r="F1206" s="9"/>
      <c r="G1206" s="9"/>
      <c r="H1206" s="9"/>
      <c r="I1206" s="9">
        <v>1</v>
      </c>
      <c r="J1206" s="9">
        <v>1</v>
      </c>
      <c r="K1206" s="9"/>
      <c r="L1206" s="9"/>
      <c r="M1206" s="9"/>
      <c r="N1206" s="9"/>
    </row>
    <row r="1207" spans="1:14" ht="55.5" customHeight="1" x14ac:dyDescent="0.2">
      <c r="A1207" s="13" t="s">
        <v>2462</v>
      </c>
      <c r="B1207" s="9" t="s">
        <v>2422</v>
      </c>
      <c r="C1207" s="27" t="s">
        <v>718</v>
      </c>
      <c r="D1207" s="27" t="s">
        <v>2440</v>
      </c>
      <c r="E1207" s="13" t="s">
        <v>2602</v>
      </c>
      <c r="F1207" s="9" t="s">
        <v>2600</v>
      </c>
      <c r="G1207" s="9"/>
      <c r="H1207" s="9"/>
      <c r="I1207" s="9"/>
      <c r="J1207" s="9">
        <v>1</v>
      </c>
      <c r="K1207" s="9"/>
      <c r="L1207" s="9"/>
      <c r="M1207" s="9"/>
      <c r="N1207" s="9"/>
    </row>
    <row r="1208" spans="1:14" ht="37.5" x14ac:dyDescent="0.2">
      <c r="A1208" s="13" t="s">
        <v>2463</v>
      </c>
      <c r="B1208" s="9" t="s">
        <v>2423</v>
      </c>
      <c r="C1208" s="27" t="s">
        <v>2440</v>
      </c>
      <c r="D1208" s="27" t="s">
        <v>718</v>
      </c>
      <c r="E1208" s="13" t="s">
        <v>2601</v>
      </c>
      <c r="F1208" s="9"/>
      <c r="G1208" s="9"/>
      <c r="H1208" s="9"/>
      <c r="I1208" s="9"/>
      <c r="J1208" s="9">
        <v>1</v>
      </c>
      <c r="K1208" s="9"/>
      <c r="L1208" s="9"/>
      <c r="M1208" s="9"/>
      <c r="N1208" s="9"/>
    </row>
    <row r="1209" spans="1:14" ht="56.25" x14ac:dyDescent="0.2">
      <c r="A1209" s="13" t="s">
        <v>2464</v>
      </c>
      <c r="B1209" s="9" t="s">
        <v>2424</v>
      </c>
      <c r="C1209" s="27" t="s">
        <v>2440</v>
      </c>
      <c r="D1209" s="27" t="s">
        <v>720</v>
      </c>
      <c r="E1209" s="13" t="s">
        <v>2603</v>
      </c>
      <c r="F1209" s="9"/>
      <c r="G1209" s="9"/>
      <c r="H1209" s="9"/>
      <c r="I1209" s="9">
        <v>1</v>
      </c>
      <c r="J1209" s="9">
        <v>1</v>
      </c>
      <c r="K1209" s="9"/>
      <c r="L1209" s="9"/>
      <c r="M1209" s="9"/>
      <c r="N1209" s="9"/>
    </row>
    <row r="1210" spans="1:14" ht="42" customHeight="1" x14ac:dyDescent="0.2">
      <c r="A1210" s="13" t="s">
        <v>2465</v>
      </c>
      <c r="B1210" s="9" t="s">
        <v>2425</v>
      </c>
      <c r="C1210" s="27" t="s">
        <v>720</v>
      </c>
      <c r="D1210" s="27" t="s">
        <v>720</v>
      </c>
      <c r="E1210" s="13" t="s">
        <v>2604</v>
      </c>
      <c r="F1210" s="9"/>
      <c r="G1210" s="9"/>
      <c r="H1210" s="9"/>
      <c r="I1210" s="9">
        <v>1</v>
      </c>
      <c r="J1210" s="9">
        <v>1</v>
      </c>
      <c r="K1210" s="9"/>
      <c r="L1210" s="9"/>
      <c r="M1210" s="9"/>
      <c r="N1210" s="9"/>
    </row>
    <row r="1211" spans="1:14" ht="37.5" x14ac:dyDescent="0.2">
      <c r="A1211" s="13" t="s">
        <v>2466</v>
      </c>
      <c r="B1211" s="9" t="s">
        <v>2426</v>
      </c>
      <c r="C1211" s="27" t="s">
        <v>2441</v>
      </c>
      <c r="D1211" s="27" t="s">
        <v>2445</v>
      </c>
      <c r="E1211" s="13" t="s">
        <v>2599</v>
      </c>
      <c r="F1211" s="9" t="s">
        <v>2605</v>
      </c>
      <c r="G1211" s="9"/>
      <c r="H1211" s="9"/>
      <c r="I1211" s="9">
        <v>1</v>
      </c>
      <c r="J1211" s="9">
        <v>1</v>
      </c>
      <c r="K1211" s="9"/>
      <c r="L1211" s="9"/>
      <c r="M1211" s="9"/>
      <c r="N1211" s="9"/>
    </row>
    <row r="1212" spans="1:14" ht="57.75" customHeight="1" x14ac:dyDescent="0.2">
      <c r="A1212" s="13" t="s">
        <v>2467</v>
      </c>
      <c r="B1212" s="9" t="s">
        <v>2427</v>
      </c>
      <c r="C1212" s="27" t="s">
        <v>2441</v>
      </c>
      <c r="D1212" s="27" t="s">
        <v>720</v>
      </c>
      <c r="E1212" s="13" t="s">
        <v>2606</v>
      </c>
      <c r="F1212" s="9"/>
      <c r="G1212" s="9"/>
      <c r="H1212" s="9"/>
      <c r="I1212" s="9"/>
      <c r="J1212" s="9">
        <v>1</v>
      </c>
      <c r="K1212" s="9"/>
      <c r="L1212" s="9"/>
      <c r="M1212" s="9"/>
      <c r="N1212" s="9"/>
    </row>
    <row r="1213" spans="1:14" ht="40.5" customHeight="1" x14ac:dyDescent="0.2">
      <c r="A1213" s="13" t="s">
        <v>2468</v>
      </c>
      <c r="B1213" s="9" t="s">
        <v>2428</v>
      </c>
      <c r="C1213" s="27" t="s">
        <v>720</v>
      </c>
      <c r="D1213" s="27" t="s">
        <v>2440</v>
      </c>
      <c r="E1213" s="13" t="s">
        <v>2607</v>
      </c>
      <c r="F1213" s="9"/>
      <c r="G1213" s="9"/>
      <c r="H1213" s="9"/>
      <c r="I1213" s="9"/>
      <c r="J1213" s="9">
        <v>1</v>
      </c>
      <c r="K1213" s="9"/>
      <c r="L1213" s="9"/>
      <c r="M1213" s="9"/>
      <c r="N1213" s="9"/>
    </row>
    <row r="1214" spans="1:14" ht="54" customHeight="1" x14ac:dyDescent="0.2">
      <c r="A1214" s="13" t="s">
        <v>2469</v>
      </c>
      <c r="B1214" s="9" t="s">
        <v>2429</v>
      </c>
      <c r="C1214" s="27" t="s">
        <v>2440</v>
      </c>
      <c r="D1214" s="27" t="s">
        <v>720</v>
      </c>
      <c r="E1214" s="13" t="s">
        <v>2608</v>
      </c>
      <c r="F1214" s="9"/>
      <c r="G1214" s="9"/>
      <c r="H1214" s="9"/>
      <c r="I1214" s="9"/>
      <c r="J1214" s="9">
        <v>1</v>
      </c>
      <c r="K1214" s="9"/>
      <c r="L1214" s="9"/>
      <c r="M1214" s="9"/>
      <c r="N1214" s="9"/>
    </row>
    <row r="1215" spans="1:14" ht="37.5" x14ac:dyDescent="0.2">
      <c r="A1215" s="13" t="s">
        <v>2470</v>
      </c>
      <c r="B1215" s="9" t="s">
        <v>2430</v>
      </c>
      <c r="C1215" s="27" t="s">
        <v>720</v>
      </c>
      <c r="D1215" s="27" t="s">
        <v>2440</v>
      </c>
      <c r="E1215" s="13" t="s">
        <v>2609</v>
      </c>
      <c r="F1215" s="9"/>
      <c r="G1215" s="9"/>
      <c r="H1215" s="9"/>
      <c r="I1215" s="9">
        <v>1</v>
      </c>
      <c r="J1215" s="9">
        <v>1</v>
      </c>
      <c r="K1215" s="9"/>
      <c r="L1215" s="9"/>
      <c r="M1215" s="9"/>
      <c r="N1215" s="9"/>
    </row>
    <row r="1216" spans="1:14" ht="83.25" customHeight="1" x14ac:dyDescent="0.2">
      <c r="A1216" s="13" t="s">
        <v>2471</v>
      </c>
      <c r="B1216" s="9" t="s">
        <v>2431</v>
      </c>
      <c r="C1216" s="27" t="s">
        <v>718</v>
      </c>
      <c r="D1216" s="27" t="s">
        <v>720</v>
      </c>
      <c r="E1216" s="13" t="s">
        <v>2610</v>
      </c>
      <c r="F1216" s="9" t="s">
        <v>2611</v>
      </c>
      <c r="G1216" s="9" t="s">
        <v>2612</v>
      </c>
      <c r="H1216" s="9"/>
      <c r="I1216" s="9">
        <v>1</v>
      </c>
      <c r="J1216" s="9">
        <v>1</v>
      </c>
      <c r="K1216" s="9"/>
      <c r="L1216" s="9"/>
      <c r="M1216" s="9"/>
      <c r="N1216" s="9"/>
    </row>
    <row r="1217" spans="1:14" ht="57" customHeight="1" x14ac:dyDescent="0.2">
      <c r="A1217" s="13" t="s">
        <v>2472</v>
      </c>
      <c r="B1217" s="9" t="s">
        <v>2432</v>
      </c>
      <c r="C1217" s="27" t="s">
        <v>720</v>
      </c>
      <c r="D1217" s="27" t="s">
        <v>718</v>
      </c>
      <c r="E1217" s="13" t="s">
        <v>2614</v>
      </c>
      <c r="F1217" s="9" t="s">
        <v>2613</v>
      </c>
      <c r="G1217" s="9"/>
      <c r="H1217" s="9"/>
      <c r="I1217" s="9">
        <v>1</v>
      </c>
      <c r="J1217" s="9">
        <v>1</v>
      </c>
      <c r="K1217" s="9"/>
      <c r="L1217" s="9"/>
      <c r="M1217" s="9"/>
      <c r="N1217" s="9"/>
    </row>
    <row r="1218" spans="1:14" ht="57" customHeight="1" x14ac:dyDescent="0.2">
      <c r="A1218" s="13" t="s">
        <v>2473</v>
      </c>
      <c r="B1218" s="9" t="s">
        <v>2433</v>
      </c>
      <c r="C1218" s="27" t="s">
        <v>720</v>
      </c>
      <c r="D1218" s="27" t="s">
        <v>718</v>
      </c>
      <c r="E1218" s="13" t="s">
        <v>2615</v>
      </c>
      <c r="F1218" s="9" t="s">
        <v>2616</v>
      </c>
      <c r="G1218" s="9"/>
      <c r="H1218" s="9"/>
      <c r="I1218" s="9">
        <v>1</v>
      </c>
      <c r="J1218" s="9">
        <v>1</v>
      </c>
      <c r="K1218" s="9"/>
      <c r="L1218" s="9"/>
      <c r="M1218" s="9"/>
      <c r="N1218" s="9"/>
    </row>
    <row r="1219" spans="1:14" ht="75" x14ac:dyDescent="0.2">
      <c r="A1219" s="13" t="s">
        <v>2474</v>
      </c>
      <c r="B1219" s="9" t="s">
        <v>2434</v>
      </c>
      <c r="C1219" s="27" t="s">
        <v>2446</v>
      </c>
      <c r="D1219" s="27" t="s">
        <v>2447</v>
      </c>
      <c r="E1219" s="13" t="s">
        <v>2617</v>
      </c>
      <c r="F1219" s="9"/>
      <c r="G1219" s="9"/>
      <c r="H1219" s="9"/>
      <c r="I1219" s="9">
        <v>1</v>
      </c>
      <c r="J1219" s="9">
        <v>1</v>
      </c>
      <c r="K1219" s="9"/>
      <c r="L1219" s="9"/>
      <c r="M1219" s="9"/>
      <c r="N1219" s="9"/>
    </row>
    <row r="1220" spans="1:14" ht="42.75" customHeight="1" x14ac:dyDescent="0.2">
      <c r="A1220" s="13" t="s">
        <v>2475</v>
      </c>
      <c r="B1220" s="9" t="s">
        <v>2435</v>
      </c>
      <c r="C1220" s="27" t="s">
        <v>2448</v>
      </c>
      <c r="D1220" s="27" t="s">
        <v>2440</v>
      </c>
      <c r="E1220" s="13" t="s">
        <v>2618</v>
      </c>
      <c r="F1220" s="9"/>
      <c r="G1220" s="9"/>
      <c r="H1220" s="9"/>
      <c r="I1220" s="9"/>
      <c r="J1220" s="9">
        <v>1</v>
      </c>
      <c r="K1220" s="9"/>
      <c r="L1220" s="9"/>
      <c r="M1220" s="9"/>
      <c r="N1220" s="9"/>
    </row>
    <row r="1221" spans="1:14" ht="51.75" customHeight="1" x14ac:dyDescent="0.2">
      <c r="A1221" s="13" t="s">
        <v>2476</v>
      </c>
      <c r="B1221" s="9" t="s">
        <v>2436</v>
      </c>
      <c r="C1221" s="27" t="s">
        <v>718</v>
      </c>
      <c r="D1221" s="27" t="s">
        <v>46</v>
      </c>
      <c r="E1221" s="13" t="s">
        <v>2619</v>
      </c>
      <c r="F1221" s="9"/>
      <c r="G1221" s="9"/>
      <c r="H1221" s="9"/>
      <c r="I1221" s="9">
        <v>1</v>
      </c>
      <c r="J1221" s="9">
        <v>1</v>
      </c>
      <c r="K1221" s="9"/>
      <c r="L1221" s="9"/>
      <c r="M1221" s="9"/>
      <c r="N1221" s="9"/>
    </row>
    <row r="1222" spans="1:14" ht="51.75" customHeight="1" x14ac:dyDescent="0.2">
      <c r="A1222" s="13" t="s">
        <v>8683</v>
      </c>
      <c r="B1222" s="9" t="s">
        <v>8684</v>
      </c>
      <c r="C1222" s="27" t="s">
        <v>29</v>
      </c>
      <c r="D1222" s="27" t="s">
        <v>718</v>
      </c>
      <c r="E1222" s="13" t="s">
        <v>8685</v>
      </c>
      <c r="F1222" s="9"/>
      <c r="G1222" s="9"/>
      <c r="H1222" s="9"/>
      <c r="I1222" s="9"/>
      <c r="J1222" s="9">
        <v>1</v>
      </c>
      <c r="K1222" s="9"/>
      <c r="L1222" s="9"/>
      <c r="M1222" s="9"/>
      <c r="N1222" s="9"/>
    </row>
    <row r="1223" spans="1:14" ht="37.5" x14ac:dyDescent="0.2">
      <c r="A1223" s="13" t="s">
        <v>2477</v>
      </c>
      <c r="B1223" s="9" t="s">
        <v>2437</v>
      </c>
      <c r="C1223" s="27" t="s">
        <v>2440</v>
      </c>
      <c r="D1223" s="27" t="s">
        <v>46</v>
      </c>
      <c r="E1223" s="13" t="s">
        <v>2620</v>
      </c>
      <c r="F1223" s="9"/>
      <c r="G1223" s="9"/>
      <c r="H1223" s="9"/>
      <c r="I1223" s="9">
        <v>1</v>
      </c>
      <c r="J1223" s="9">
        <v>1</v>
      </c>
      <c r="K1223" s="9"/>
      <c r="L1223" s="9"/>
      <c r="M1223" s="9"/>
      <c r="N1223" s="9"/>
    </row>
    <row r="1224" spans="1:14" ht="44.25" customHeight="1" x14ac:dyDescent="0.2">
      <c r="A1224" s="13" t="s">
        <v>8686</v>
      </c>
      <c r="B1224" s="9" t="s">
        <v>8687</v>
      </c>
      <c r="C1224" s="27" t="s">
        <v>46</v>
      </c>
      <c r="D1224" s="27" t="s">
        <v>2440</v>
      </c>
      <c r="E1224" s="13" t="s">
        <v>2618</v>
      </c>
      <c r="F1224" s="9"/>
      <c r="G1224" s="9"/>
      <c r="H1224" s="9"/>
      <c r="I1224" s="9">
        <v>1</v>
      </c>
      <c r="J1224" s="9">
        <v>1</v>
      </c>
      <c r="K1224" s="9"/>
      <c r="L1224" s="9"/>
      <c r="M1224" s="9"/>
      <c r="N1224" s="9"/>
    </row>
    <row r="1225" spans="1:14" ht="44.25" customHeight="1" x14ac:dyDescent="0.2">
      <c r="A1225" s="13" t="s">
        <v>8688</v>
      </c>
      <c r="B1225" s="9" t="s">
        <v>8689</v>
      </c>
      <c r="C1225" s="27" t="s">
        <v>2514</v>
      </c>
      <c r="D1225" s="27" t="s">
        <v>46</v>
      </c>
      <c r="E1225" s="13" t="s">
        <v>8690</v>
      </c>
      <c r="F1225" s="9"/>
      <c r="G1225" s="9"/>
      <c r="H1225" s="9"/>
      <c r="I1225" s="9">
        <v>1</v>
      </c>
      <c r="J1225" s="9">
        <v>1</v>
      </c>
      <c r="K1225" s="9"/>
      <c r="L1225" s="9"/>
      <c r="M1225" s="9"/>
      <c r="N1225" s="9"/>
    </row>
    <row r="1226" spans="1:14" ht="94.5" customHeight="1" x14ac:dyDescent="0.2">
      <c r="A1226" s="13" t="s">
        <v>2478</v>
      </c>
      <c r="B1226" s="9" t="s">
        <v>2438</v>
      </c>
      <c r="C1226" s="27" t="s">
        <v>2440</v>
      </c>
      <c r="D1226" s="27" t="s">
        <v>46</v>
      </c>
      <c r="E1226" s="13" t="s">
        <v>2621</v>
      </c>
      <c r="F1226" s="9" t="s">
        <v>2622</v>
      </c>
      <c r="G1226" s="9" t="s">
        <v>2623</v>
      </c>
      <c r="H1226" s="9"/>
      <c r="I1226" s="9">
        <v>1</v>
      </c>
      <c r="J1226" s="9">
        <v>1</v>
      </c>
      <c r="K1226" s="9"/>
      <c r="L1226" s="9"/>
      <c r="M1226" s="9"/>
      <c r="N1226" s="9"/>
    </row>
    <row r="1227" spans="1:14" ht="112.5" x14ac:dyDescent="0.2">
      <c r="A1227" s="13" t="s">
        <v>2479</v>
      </c>
      <c r="B1227" s="9" t="s">
        <v>2439</v>
      </c>
      <c r="C1227" s="27" t="s">
        <v>2959</v>
      </c>
      <c r="D1227" s="27" t="s">
        <v>2964</v>
      </c>
      <c r="E1227" s="13" t="s">
        <v>2966</v>
      </c>
      <c r="F1227" s="9"/>
      <c r="G1227" s="9"/>
      <c r="H1227" s="9"/>
      <c r="I1227" s="9">
        <v>1</v>
      </c>
      <c r="J1227" s="9">
        <v>1</v>
      </c>
      <c r="K1227" s="9"/>
      <c r="L1227" s="9"/>
      <c r="M1227" s="9"/>
      <c r="N1227" s="9"/>
    </row>
    <row r="1228" spans="1:14" ht="37.5" x14ac:dyDescent="0.2">
      <c r="A1228" s="13" t="s">
        <v>2498</v>
      </c>
      <c r="B1228" s="9" t="s">
        <v>2480</v>
      </c>
      <c r="C1228" s="27" t="s">
        <v>2514</v>
      </c>
      <c r="D1228" s="27" t="s">
        <v>46</v>
      </c>
      <c r="E1228" s="13" t="s">
        <v>2624</v>
      </c>
      <c r="F1228" s="9"/>
      <c r="G1228" s="9"/>
      <c r="H1228" s="9"/>
      <c r="I1228" s="9">
        <v>1</v>
      </c>
      <c r="J1228" s="9">
        <v>1</v>
      </c>
      <c r="K1228" s="9"/>
      <c r="L1228" s="9"/>
      <c r="M1228" s="9"/>
      <c r="N1228" s="9"/>
    </row>
    <row r="1229" spans="1:14" ht="61.5" customHeight="1" x14ac:dyDescent="0.2">
      <c r="A1229" s="13" t="s">
        <v>2499</v>
      </c>
      <c r="B1229" s="9" t="s">
        <v>2481</v>
      </c>
      <c r="C1229" s="27" t="s">
        <v>2444</v>
      </c>
      <c r="D1229" s="27" t="s">
        <v>46</v>
      </c>
      <c r="E1229" s="13" t="s">
        <v>2626</v>
      </c>
      <c r="F1229" s="9" t="s">
        <v>2625</v>
      </c>
      <c r="G1229" s="9"/>
      <c r="H1229" s="9"/>
      <c r="I1229" s="9">
        <v>1</v>
      </c>
      <c r="J1229" s="9">
        <v>1</v>
      </c>
      <c r="K1229" s="9"/>
      <c r="L1229" s="9"/>
      <c r="M1229" s="9"/>
      <c r="N1229" s="9"/>
    </row>
    <row r="1230" spans="1:14" ht="58.5" customHeight="1" x14ac:dyDescent="0.2">
      <c r="A1230" s="13" t="s">
        <v>2500</v>
      </c>
      <c r="B1230" s="9" t="s">
        <v>2482</v>
      </c>
      <c r="C1230" s="27" t="s">
        <v>46</v>
      </c>
      <c r="D1230" s="27" t="s">
        <v>2444</v>
      </c>
      <c r="E1230" s="13" t="s">
        <v>2627</v>
      </c>
      <c r="F1230" s="9"/>
      <c r="G1230" s="9"/>
      <c r="H1230" s="9"/>
      <c r="I1230" s="9">
        <v>1</v>
      </c>
      <c r="J1230" s="9">
        <v>1</v>
      </c>
      <c r="K1230" s="9"/>
      <c r="L1230" s="9"/>
      <c r="M1230" s="9"/>
      <c r="N1230" s="9"/>
    </row>
    <row r="1231" spans="1:14" ht="65.25" customHeight="1" x14ac:dyDescent="0.2">
      <c r="A1231" s="13" t="s">
        <v>2501</v>
      </c>
      <c r="B1231" s="9" t="s">
        <v>2483</v>
      </c>
      <c r="C1231" s="27" t="s">
        <v>2440</v>
      </c>
      <c r="D1231" s="27" t="s">
        <v>2444</v>
      </c>
      <c r="E1231" s="13" t="s">
        <v>2628</v>
      </c>
      <c r="F1231" s="9" t="s">
        <v>2629</v>
      </c>
      <c r="G1231" s="9"/>
      <c r="H1231" s="9"/>
      <c r="I1231" s="9">
        <v>1</v>
      </c>
      <c r="J1231" s="9">
        <v>1</v>
      </c>
      <c r="K1231" s="9"/>
      <c r="L1231" s="9"/>
      <c r="M1231" s="9"/>
      <c r="N1231" s="9"/>
    </row>
    <row r="1232" spans="1:14" ht="63" customHeight="1" x14ac:dyDescent="0.2">
      <c r="A1232" s="13" t="s">
        <v>2502</v>
      </c>
      <c r="B1232" s="9" t="s">
        <v>2484</v>
      </c>
      <c r="C1232" s="27" t="s">
        <v>2444</v>
      </c>
      <c r="D1232" s="27" t="s">
        <v>2440</v>
      </c>
      <c r="E1232" s="13" t="s">
        <v>2630</v>
      </c>
      <c r="F1232" s="9" t="s">
        <v>2631</v>
      </c>
      <c r="G1232" s="9"/>
      <c r="H1232" s="9"/>
      <c r="I1232" s="9">
        <v>1</v>
      </c>
      <c r="J1232" s="9">
        <v>1</v>
      </c>
      <c r="K1232" s="9"/>
      <c r="L1232" s="9"/>
      <c r="M1232" s="9"/>
      <c r="N1232" s="9"/>
    </row>
    <row r="1233" spans="1:14" ht="63.75" customHeight="1" x14ac:dyDescent="0.2">
      <c r="A1233" s="13" t="s">
        <v>2503</v>
      </c>
      <c r="B1233" s="9" t="s">
        <v>2485</v>
      </c>
      <c r="C1233" s="27" t="s">
        <v>2440</v>
      </c>
      <c r="D1233" s="27" t="s">
        <v>2514</v>
      </c>
      <c r="E1233" s="13" t="s">
        <v>2632</v>
      </c>
      <c r="F1233" s="9"/>
      <c r="G1233" s="9"/>
      <c r="H1233" s="9"/>
      <c r="I1233" s="9">
        <v>1</v>
      </c>
      <c r="J1233" s="9">
        <v>1</v>
      </c>
      <c r="K1233" s="9"/>
      <c r="L1233" s="9"/>
      <c r="M1233" s="9"/>
      <c r="N1233" s="9"/>
    </row>
    <row r="1234" spans="1:14" ht="61.5" customHeight="1" x14ac:dyDescent="0.2">
      <c r="A1234" s="13" t="s">
        <v>2504</v>
      </c>
      <c r="B1234" s="9" t="s">
        <v>2486</v>
      </c>
      <c r="C1234" s="27" t="s">
        <v>2514</v>
      </c>
      <c r="D1234" s="27" t="s">
        <v>2440</v>
      </c>
      <c r="E1234" s="13" t="s">
        <v>2633</v>
      </c>
      <c r="F1234" s="9" t="s">
        <v>2634</v>
      </c>
      <c r="G1234" s="9"/>
      <c r="H1234" s="9"/>
      <c r="I1234" s="9">
        <v>1</v>
      </c>
      <c r="J1234" s="9">
        <v>1</v>
      </c>
      <c r="K1234" s="9"/>
      <c r="L1234" s="9"/>
      <c r="M1234" s="9"/>
      <c r="N1234" s="9"/>
    </row>
    <row r="1235" spans="1:14" ht="77.25" customHeight="1" x14ac:dyDescent="0.2">
      <c r="A1235" s="13" t="s">
        <v>2505</v>
      </c>
      <c r="B1235" s="9" t="s">
        <v>2487</v>
      </c>
      <c r="C1235" s="27" t="s">
        <v>2440</v>
      </c>
      <c r="D1235" s="27" t="s">
        <v>2514</v>
      </c>
      <c r="E1235" s="13" t="s">
        <v>2635</v>
      </c>
      <c r="F1235" s="9" t="s">
        <v>2636</v>
      </c>
      <c r="G1235" s="9" t="s">
        <v>2637</v>
      </c>
      <c r="H1235" s="9"/>
      <c r="I1235" s="9">
        <v>1</v>
      </c>
      <c r="J1235" s="9">
        <v>1</v>
      </c>
      <c r="K1235" s="9"/>
      <c r="L1235" s="9"/>
      <c r="M1235" s="9"/>
      <c r="N1235" s="9"/>
    </row>
    <row r="1236" spans="1:14" ht="43.5" customHeight="1" x14ac:dyDescent="0.2">
      <c r="A1236" s="13" t="s">
        <v>2506</v>
      </c>
      <c r="B1236" s="9" t="s">
        <v>2488</v>
      </c>
      <c r="C1236" s="27" t="s">
        <v>2515</v>
      </c>
      <c r="D1236" s="27" t="s">
        <v>2515</v>
      </c>
      <c r="E1236" s="13" t="s">
        <v>2638</v>
      </c>
      <c r="F1236" s="9"/>
      <c r="G1236" s="9"/>
      <c r="H1236" s="9"/>
      <c r="I1236" s="9">
        <v>1</v>
      </c>
      <c r="J1236" s="9">
        <v>1</v>
      </c>
      <c r="K1236" s="9"/>
      <c r="L1236" s="9"/>
      <c r="M1236" s="9"/>
      <c r="N1236" s="9"/>
    </row>
    <row r="1237" spans="1:14" ht="42" customHeight="1" x14ac:dyDescent="0.2">
      <c r="A1237" s="13" t="s">
        <v>2507</v>
      </c>
      <c r="B1237" s="9" t="s">
        <v>2489</v>
      </c>
      <c r="C1237" s="27" t="s">
        <v>2516</v>
      </c>
      <c r="D1237" s="27" t="s">
        <v>2515</v>
      </c>
      <c r="E1237" s="13" t="s">
        <v>2639</v>
      </c>
      <c r="F1237" s="9"/>
      <c r="G1237" s="9"/>
      <c r="H1237" s="9"/>
      <c r="I1237" s="9">
        <v>1</v>
      </c>
      <c r="J1237" s="9">
        <v>1</v>
      </c>
      <c r="K1237" s="9"/>
      <c r="L1237" s="9"/>
      <c r="M1237" s="9"/>
      <c r="N1237" s="9"/>
    </row>
    <row r="1238" spans="1:14" ht="75" x14ac:dyDescent="0.2">
      <c r="A1238" s="13" t="s">
        <v>8691</v>
      </c>
      <c r="B1238" s="9" t="s">
        <v>2490</v>
      </c>
      <c r="C1238" s="27" t="s">
        <v>858</v>
      </c>
      <c r="D1238" s="27" t="s">
        <v>908</v>
      </c>
      <c r="E1238" s="13" t="s">
        <v>2640</v>
      </c>
      <c r="F1238" s="9"/>
      <c r="G1238" s="9"/>
      <c r="H1238" s="9"/>
      <c r="I1238" s="9">
        <v>1</v>
      </c>
      <c r="J1238" s="9">
        <v>1</v>
      </c>
      <c r="K1238" s="9"/>
      <c r="L1238" s="9"/>
      <c r="M1238" s="9"/>
      <c r="N1238" s="9"/>
    </row>
    <row r="1239" spans="1:14" ht="56.25" x14ac:dyDescent="0.2">
      <c r="A1239" s="13" t="s">
        <v>2508</v>
      </c>
      <c r="B1239" s="9" t="s">
        <v>2491</v>
      </c>
      <c r="C1239" s="27" t="s">
        <v>2962</v>
      </c>
      <c r="D1239" s="27" t="s">
        <v>2961</v>
      </c>
      <c r="E1239" s="13" t="s">
        <v>2963</v>
      </c>
      <c r="F1239" s="9"/>
      <c r="G1239" s="9"/>
      <c r="H1239" s="9"/>
      <c r="I1239" s="9">
        <v>1</v>
      </c>
      <c r="J1239" s="9">
        <v>1</v>
      </c>
      <c r="K1239" s="9"/>
      <c r="L1239" s="9"/>
      <c r="M1239" s="9"/>
      <c r="N1239" s="9"/>
    </row>
    <row r="1240" spans="1:14" ht="54" customHeight="1" x14ac:dyDescent="0.2">
      <c r="A1240" s="13" t="s">
        <v>2509</v>
      </c>
      <c r="B1240" s="9" t="s">
        <v>2492</v>
      </c>
      <c r="C1240" s="27" t="s">
        <v>127</v>
      </c>
      <c r="D1240" s="27" t="s">
        <v>494</v>
      </c>
      <c r="E1240" s="13" t="s">
        <v>2641</v>
      </c>
      <c r="F1240" s="9"/>
      <c r="G1240" s="9"/>
      <c r="H1240" s="9"/>
      <c r="I1240" s="9">
        <v>1</v>
      </c>
      <c r="J1240" s="9">
        <v>1</v>
      </c>
      <c r="K1240" s="9"/>
      <c r="L1240" s="9"/>
      <c r="M1240" s="9"/>
      <c r="N1240" s="9"/>
    </row>
    <row r="1241" spans="1:14" ht="60.75" customHeight="1" x14ac:dyDescent="0.2">
      <c r="A1241" s="13" t="s">
        <v>2510</v>
      </c>
      <c r="B1241" s="9" t="s">
        <v>2493</v>
      </c>
      <c r="C1241" s="27" t="s">
        <v>45</v>
      </c>
      <c r="D1241" s="27" t="s">
        <v>127</v>
      </c>
      <c r="E1241" s="13" t="s">
        <v>2642</v>
      </c>
      <c r="F1241" s="9"/>
      <c r="G1241" s="9"/>
      <c r="H1241" s="9"/>
      <c r="I1241" s="9">
        <v>1</v>
      </c>
      <c r="J1241" s="9">
        <v>1</v>
      </c>
      <c r="K1241" s="9"/>
      <c r="L1241" s="9"/>
      <c r="M1241" s="9"/>
      <c r="N1241" s="9"/>
    </row>
    <row r="1242" spans="1:14" ht="64.5" customHeight="1" x14ac:dyDescent="0.2">
      <c r="A1242" s="13" t="s">
        <v>2511</v>
      </c>
      <c r="B1242" s="9" t="s">
        <v>2494</v>
      </c>
      <c r="C1242" s="27" t="s">
        <v>45</v>
      </c>
      <c r="D1242" s="27" t="s">
        <v>127</v>
      </c>
      <c r="E1242" s="13" t="s">
        <v>2960</v>
      </c>
      <c r="F1242" s="9"/>
      <c r="G1242" s="9"/>
      <c r="H1242" s="9"/>
      <c r="I1242" s="9">
        <v>1</v>
      </c>
      <c r="J1242" s="9">
        <v>1</v>
      </c>
      <c r="K1242" s="9"/>
      <c r="L1242" s="9"/>
      <c r="M1242" s="9"/>
      <c r="N1242" s="9"/>
    </row>
    <row r="1243" spans="1:14" ht="62.25" customHeight="1" x14ac:dyDescent="0.2">
      <c r="A1243" s="13" t="s">
        <v>2512</v>
      </c>
      <c r="B1243" s="9" t="s">
        <v>2495</v>
      </c>
      <c r="C1243" s="27" t="s">
        <v>45</v>
      </c>
      <c r="D1243" s="27" t="s">
        <v>2404</v>
      </c>
      <c r="E1243" s="13" t="s">
        <v>2643</v>
      </c>
      <c r="F1243" s="9"/>
      <c r="G1243" s="9"/>
      <c r="H1243" s="9"/>
      <c r="I1243" s="9">
        <v>1</v>
      </c>
      <c r="J1243" s="9">
        <v>1</v>
      </c>
      <c r="K1243" s="9">
        <v>1</v>
      </c>
      <c r="L1243" s="9"/>
      <c r="M1243" s="9"/>
      <c r="N1243" s="9"/>
    </row>
    <row r="1244" spans="1:14" ht="47.25" customHeight="1" x14ac:dyDescent="0.2">
      <c r="A1244" s="13" t="s">
        <v>2513</v>
      </c>
      <c r="B1244" s="9" t="s">
        <v>2496</v>
      </c>
      <c r="C1244" s="27" t="s">
        <v>127</v>
      </c>
      <c r="D1244" s="27" t="s">
        <v>45</v>
      </c>
      <c r="E1244" s="13" t="s">
        <v>747</v>
      </c>
      <c r="F1244" s="9"/>
      <c r="G1244" s="9"/>
      <c r="H1244" s="9"/>
      <c r="I1244" s="9">
        <v>1</v>
      </c>
      <c r="J1244" s="9">
        <v>1</v>
      </c>
      <c r="K1244" s="9"/>
      <c r="L1244" s="9"/>
      <c r="M1244" s="9"/>
      <c r="N1244" s="9"/>
    </row>
    <row r="1245" spans="1:14" ht="75.75" customHeight="1" x14ac:dyDescent="0.2">
      <c r="A1245" s="13" t="s">
        <v>8692</v>
      </c>
      <c r="B1245" s="9" t="s">
        <v>2497</v>
      </c>
      <c r="C1245" s="27" t="s">
        <v>45</v>
      </c>
      <c r="D1245" s="27" t="s">
        <v>127</v>
      </c>
      <c r="E1245" s="13" t="s">
        <v>2644</v>
      </c>
      <c r="F1245" s="9"/>
      <c r="G1245" s="9"/>
      <c r="H1245" s="9"/>
      <c r="I1245" s="9">
        <v>1</v>
      </c>
      <c r="J1245" s="9">
        <v>1</v>
      </c>
      <c r="K1245" s="9"/>
      <c r="L1245" s="9"/>
      <c r="M1245" s="9"/>
      <c r="N1245" s="9">
        <v>1</v>
      </c>
    </row>
    <row r="1246" spans="1:14" ht="75.75" customHeight="1" x14ac:dyDescent="0.2">
      <c r="A1246" s="13"/>
      <c r="B1246" s="9"/>
      <c r="C1246" s="27"/>
      <c r="D1246" s="27"/>
      <c r="E1246" s="13"/>
      <c r="F1246" s="9"/>
      <c r="G1246" s="9"/>
      <c r="H1246" s="9"/>
      <c r="I1246" s="41">
        <f t="shared" ref="I1246:N1246" si="18">SUM(I1189:I1245)</f>
        <v>44</v>
      </c>
      <c r="J1246" s="41">
        <f t="shared" si="18"/>
        <v>56</v>
      </c>
      <c r="K1246" s="41">
        <f t="shared" si="18"/>
        <v>6</v>
      </c>
      <c r="L1246" s="41">
        <f t="shared" si="18"/>
        <v>0</v>
      </c>
      <c r="M1246" s="41">
        <f t="shared" si="18"/>
        <v>2</v>
      </c>
      <c r="N1246" s="41">
        <f t="shared" si="18"/>
        <v>2</v>
      </c>
    </row>
    <row r="1247" spans="1:14" ht="42.75" x14ac:dyDescent="0.2">
      <c r="A1247" s="13"/>
      <c r="B1247" s="21" t="s">
        <v>7046</v>
      </c>
      <c r="C1247" s="17"/>
      <c r="D1247" s="17"/>
      <c r="E1247" s="13"/>
      <c r="F1247" s="13"/>
      <c r="G1247" s="13"/>
      <c r="H1247" s="13"/>
      <c r="I1247" s="13"/>
      <c r="J1247" s="13"/>
      <c r="K1247" s="13"/>
      <c r="L1247" s="13"/>
      <c r="M1247" s="13"/>
      <c r="N1247" s="13"/>
    </row>
    <row r="1248" spans="1:14" ht="37.5" x14ac:dyDescent="0.2">
      <c r="A1248" s="13" t="s">
        <v>7047</v>
      </c>
      <c r="B1248" s="9" t="s">
        <v>2645</v>
      </c>
      <c r="C1248" s="27" t="s">
        <v>1376</v>
      </c>
      <c r="D1248" s="27" t="s">
        <v>1876</v>
      </c>
      <c r="E1248" s="13" t="s">
        <v>2700</v>
      </c>
      <c r="F1248" s="13"/>
      <c r="G1248" s="13"/>
      <c r="H1248" s="13" t="s">
        <v>2860</v>
      </c>
      <c r="I1248" s="13">
        <v>1</v>
      </c>
      <c r="J1248" s="13">
        <v>1</v>
      </c>
      <c r="K1248" s="13"/>
      <c r="L1248" s="13"/>
      <c r="M1248" s="13"/>
      <c r="N1248" s="13"/>
    </row>
    <row r="1249" spans="1:14" ht="39.75" customHeight="1" x14ac:dyDescent="0.2">
      <c r="A1249" s="13" t="s">
        <v>8693</v>
      </c>
      <c r="B1249" s="9" t="s">
        <v>8694</v>
      </c>
      <c r="C1249" s="27" t="s">
        <v>45</v>
      </c>
      <c r="D1249" s="27" t="s">
        <v>95</v>
      </c>
      <c r="E1249" s="13" t="s">
        <v>8695</v>
      </c>
      <c r="F1249" s="13"/>
      <c r="G1249" s="13"/>
      <c r="H1249" s="13"/>
      <c r="I1249" s="13">
        <v>1</v>
      </c>
      <c r="J1249" s="13">
        <v>1</v>
      </c>
      <c r="K1249" s="13"/>
      <c r="L1249" s="13"/>
      <c r="M1249" s="13"/>
      <c r="N1249" s="13"/>
    </row>
    <row r="1250" spans="1:14" ht="59.25" customHeight="1" x14ac:dyDescent="0.2">
      <c r="A1250" s="13" t="s">
        <v>7048</v>
      </c>
      <c r="B1250" s="9" t="s">
        <v>2646</v>
      </c>
      <c r="C1250" s="27" t="s">
        <v>1376</v>
      </c>
      <c r="D1250" s="27" t="s">
        <v>45</v>
      </c>
      <c r="E1250" s="13" t="s">
        <v>2701</v>
      </c>
      <c r="F1250" s="13" t="s">
        <v>2706</v>
      </c>
      <c r="G1250" s="13" t="s">
        <v>2702</v>
      </c>
      <c r="H1250" s="13"/>
      <c r="I1250" s="13">
        <v>1</v>
      </c>
      <c r="J1250" s="13">
        <v>1</v>
      </c>
      <c r="K1250" s="13"/>
      <c r="L1250" s="13"/>
      <c r="M1250" s="13"/>
      <c r="N1250" s="13"/>
    </row>
    <row r="1251" spans="1:14" ht="61.5" customHeight="1" x14ac:dyDescent="0.2">
      <c r="A1251" s="13" t="s">
        <v>7049</v>
      </c>
      <c r="B1251" s="9" t="s">
        <v>2647</v>
      </c>
      <c r="C1251" s="27" t="s">
        <v>95</v>
      </c>
      <c r="D1251" s="27" t="s">
        <v>1876</v>
      </c>
      <c r="E1251" s="13" t="s">
        <v>2703</v>
      </c>
      <c r="F1251" s="13"/>
      <c r="G1251" s="13"/>
      <c r="H1251" s="13" t="s">
        <v>9164</v>
      </c>
      <c r="I1251" s="13">
        <v>1</v>
      </c>
      <c r="J1251" s="13">
        <v>1</v>
      </c>
      <c r="K1251" s="13"/>
      <c r="L1251" s="13"/>
      <c r="M1251" s="13"/>
      <c r="N1251" s="13"/>
    </row>
    <row r="1252" spans="1:14" ht="69.75" customHeight="1" x14ac:dyDescent="0.2">
      <c r="A1252" s="13" t="s">
        <v>7050</v>
      </c>
      <c r="B1252" s="9" t="s">
        <v>2648</v>
      </c>
      <c r="C1252" s="27" t="s">
        <v>45</v>
      </c>
      <c r="D1252" s="27" t="s">
        <v>238</v>
      </c>
      <c r="E1252" s="13" t="s">
        <v>2704</v>
      </c>
      <c r="F1252" s="13" t="s">
        <v>2705</v>
      </c>
      <c r="G1252" s="13"/>
      <c r="H1252" s="13"/>
      <c r="I1252" s="13">
        <v>1</v>
      </c>
      <c r="J1252" s="13">
        <v>1</v>
      </c>
      <c r="K1252" s="13"/>
      <c r="L1252" s="13"/>
      <c r="M1252" s="13"/>
      <c r="N1252" s="13">
        <v>1</v>
      </c>
    </row>
    <row r="1253" spans="1:14" ht="69.75" customHeight="1" x14ac:dyDescent="0.2">
      <c r="A1253" s="13" t="s">
        <v>8696</v>
      </c>
      <c r="B1253" s="9" t="s">
        <v>8697</v>
      </c>
      <c r="C1253" s="27" t="s">
        <v>121</v>
      </c>
      <c r="D1253" s="27" t="s">
        <v>95</v>
      </c>
      <c r="E1253" s="13" t="s">
        <v>2531</v>
      </c>
      <c r="G1253" s="13"/>
      <c r="H1253" s="13"/>
      <c r="I1253" s="13">
        <v>1</v>
      </c>
      <c r="J1253" s="13">
        <v>1</v>
      </c>
      <c r="K1253" s="13"/>
      <c r="L1253" s="13"/>
      <c r="M1253" s="13"/>
      <c r="N1253" s="13"/>
    </row>
    <row r="1254" spans="1:14" ht="57.75" customHeight="1" x14ac:dyDescent="0.2">
      <c r="A1254" s="13" t="s">
        <v>7051</v>
      </c>
      <c r="B1254" s="9" t="s">
        <v>2649</v>
      </c>
      <c r="C1254" s="27" t="s">
        <v>127</v>
      </c>
      <c r="D1254" s="27" t="s">
        <v>45</v>
      </c>
      <c r="E1254" s="13" t="s">
        <v>2707</v>
      </c>
      <c r="F1254" s="13"/>
      <c r="G1254" s="13"/>
      <c r="H1254" s="13"/>
      <c r="I1254" s="13">
        <v>1</v>
      </c>
      <c r="J1254" s="13">
        <v>1</v>
      </c>
      <c r="K1254" s="13"/>
      <c r="L1254" s="13"/>
      <c r="M1254" s="13"/>
      <c r="N1254" s="13"/>
    </row>
    <row r="1255" spans="1:14" ht="45.75" customHeight="1" x14ac:dyDescent="0.2">
      <c r="A1255" s="13" t="s">
        <v>7052</v>
      </c>
      <c r="B1255" s="9" t="s">
        <v>2650</v>
      </c>
      <c r="C1255" s="27" t="s">
        <v>127</v>
      </c>
      <c r="D1255" s="27" t="s">
        <v>45</v>
      </c>
      <c r="E1255" s="13" t="s">
        <v>2708</v>
      </c>
      <c r="F1255" s="13"/>
      <c r="G1255" s="13"/>
      <c r="H1255" s="13"/>
      <c r="I1255" s="13">
        <v>1</v>
      </c>
      <c r="J1255" s="13">
        <v>1</v>
      </c>
      <c r="K1255" s="13"/>
      <c r="L1255" s="13"/>
      <c r="M1255" s="13"/>
      <c r="N1255" s="13"/>
    </row>
    <row r="1256" spans="1:14" ht="65.25" customHeight="1" x14ac:dyDescent="0.2">
      <c r="A1256" s="13" t="s">
        <v>7053</v>
      </c>
      <c r="B1256" s="9" t="s">
        <v>2651</v>
      </c>
      <c r="C1256" s="27" t="s">
        <v>1964</v>
      </c>
      <c r="D1256" s="27" t="s">
        <v>2690</v>
      </c>
      <c r="E1256" s="13" t="s">
        <v>2709</v>
      </c>
      <c r="F1256" s="13"/>
      <c r="G1256" s="13"/>
      <c r="H1256" s="13"/>
      <c r="I1256" s="13">
        <v>1</v>
      </c>
      <c r="J1256" s="13">
        <v>1</v>
      </c>
      <c r="K1256" s="13"/>
      <c r="L1256" s="13"/>
      <c r="M1256" s="13"/>
      <c r="N1256" s="13"/>
    </row>
    <row r="1257" spans="1:14" ht="56.25" x14ac:dyDescent="0.2">
      <c r="A1257" s="13" t="s">
        <v>7054</v>
      </c>
      <c r="B1257" s="9" t="s">
        <v>2652</v>
      </c>
      <c r="C1257" s="27" t="s">
        <v>45</v>
      </c>
      <c r="D1257" s="27" t="s">
        <v>95</v>
      </c>
      <c r="E1257" s="13" t="s">
        <v>2710</v>
      </c>
      <c r="F1257" s="13"/>
      <c r="G1257" s="13"/>
      <c r="H1257" s="13"/>
      <c r="I1257" s="13">
        <v>1</v>
      </c>
      <c r="J1257" s="13">
        <v>1</v>
      </c>
      <c r="K1257" s="13"/>
      <c r="L1257" s="13"/>
      <c r="M1257" s="13"/>
      <c r="N1257" s="13"/>
    </row>
    <row r="1258" spans="1:14" ht="75" x14ac:dyDescent="0.2">
      <c r="A1258" s="13" t="s">
        <v>7055</v>
      </c>
      <c r="B1258" s="9" t="s">
        <v>2653</v>
      </c>
      <c r="C1258" s="27" t="s">
        <v>1190</v>
      </c>
      <c r="D1258" s="27" t="s">
        <v>1302</v>
      </c>
      <c r="E1258" s="13" t="s">
        <v>2711</v>
      </c>
      <c r="F1258" s="13"/>
      <c r="G1258" s="13"/>
      <c r="H1258" s="13"/>
      <c r="I1258" s="13">
        <v>1</v>
      </c>
      <c r="J1258" s="13">
        <v>1</v>
      </c>
      <c r="K1258" s="13"/>
      <c r="L1258" s="13"/>
      <c r="M1258" s="13"/>
      <c r="N1258" s="13"/>
    </row>
    <row r="1259" spans="1:14" ht="37.5" x14ac:dyDescent="0.2">
      <c r="A1259" s="13" t="s">
        <v>7056</v>
      </c>
      <c r="B1259" s="9" t="s">
        <v>2654</v>
      </c>
      <c r="C1259" s="27" t="s">
        <v>201</v>
      </c>
      <c r="D1259" s="27" t="s">
        <v>2691</v>
      </c>
      <c r="E1259" s="13" t="s">
        <v>2712</v>
      </c>
      <c r="F1259" s="13"/>
      <c r="G1259" s="13"/>
      <c r="H1259" s="13"/>
      <c r="I1259" s="13">
        <v>1</v>
      </c>
      <c r="J1259" s="13">
        <v>1</v>
      </c>
      <c r="K1259" s="13"/>
      <c r="L1259" s="13"/>
      <c r="M1259" s="13"/>
      <c r="N1259" s="13"/>
    </row>
    <row r="1260" spans="1:14" ht="60.75" customHeight="1" x14ac:dyDescent="0.2">
      <c r="A1260" s="13" t="s">
        <v>7057</v>
      </c>
      <c r="B1260" s="9" t="s">
        <v>2655</v>
      </c>
      <c r="C1260" s="27" t="s">
        <v>2692</v>
      </c>
      <c r="D1260" s="27" t="s">
        <v>201</v>
      </c>
      <c r="E1260" s="13" t="s">
        <v>2713</v>
      </c>
      <c r="F1260" s="13"/>
      <c r="G1260" s="13"/>
      <c r="H1260" s="13"/>
      <c r="I1260" s="13">
        <v>1</v>
      </c>
      <c r="J1260" s="13">
        <v>1</v>
      </c>
      <c r="K1260" s="13"/>
      <c r="L1260" s="13"/>
      <c r="M1260" s="13"/>
      <c r="N1260" s="13"/>
    </row>
    <row r="1261" spans="1:14" ht="65.25" customHeight="1" x14ac:dyDescent="0.2">
      <c r="A1261" s="13" t="s">
        <v>7058</v>
      </c>
      <c r="B1261" s="9" t="s">
        <v>2656</v>
      </c>
      <c r="C1261" s="27" t="s">
        <v>201</v>
      </c>
      <c r="D1261" s="27" t="s">
        <v>2691</v>
      </c>
      <c r="E1261" s="13" t="s">
        <v>2714</v>
      </c>
      <c r="F1261" s="13"/>
      <c r="G1261" s="13"/>
      <c r="H1261" s="13"/>
      <c r="I1261" s="13">
        <v>1</v>
      </c>
      <c r="J1261" s="13">
        <v>1</v>
      </c>
      <c r="K1261" s="13"/>
      <c r="L1261" s="13"/>
      <c r="M1261" s="13"/>
      <c r="N1261" s="13"/>
    </row>
    <row r="1262" spans="1:14" ht="74.25" customHeight="1" x14ac:dyDescent="0.2">
      <c r="A1262" s="13" t="s">
        <v>7059</v>
      </c>
      <c r="B1262" s="9" t="s">
        <v>2657</v>
      </c>
      <c r="C1262" s="27" t="s">
        <v>46</v>
      </c>
      <c r="D1262" s="27" t="s">
        <v>201</v>
      </c>
      <c r="E1262" s="13" t="s">
        <v>2715</v>
      </c>
      <c r="F1262" s="13"/>
      <c r="G1262" s="13"/>
      <c r="H1262" s="13"/>
      <c r="I1262" s="13">
        <v>1</v>
      </c>
      <c r="J1262" s="13">
        <v>1</v>
      </c>
      <c r="K1262" s="13"/>
      <c r="L1262" s="13"/>
      <c r="M1262" s="13"/>
      <c r="N1262" s="13"/>
    </row>
    <row r="1263" spans="1:14" ht="68.25" customHeight="1" x14ac:dyDescent="0.2">
      <c r="A1263" s="13" t="s">
        <v>7060</v>
      </c>
      <c r="B1263" s="9" t="s">
        <v>2658</v>
      </c>
      <c r="C1263" s="27" t="s">
        <v>201</v>
      </c>
      <c r="D1263" s="27" t="s">
        <v>46</v>
      </c>
      <c r="E1263" s="13" t="s">
        <v>2716</v>
      </c>
      <c r="F1263" s="13" t="s">
        <v>2717</v>
      </c>
      <c r="G1263" s="13"/>
      <c r="H1263" s="13"/>
      <c r="I1263" s="13">
        <v>1</v>
      </c>
      <c r="J1263" s="13">
        <v>1</v>
      </c>
      <c r="K1263" s="13"/>
      <c r="L1263" s="13"/>
      <c r="M1263" s="13"/>
      <c r="N1263" s="13"/>
    </row>
    <row r="1264" spans="1:14" ht="57" customHeight="1" x14ac:dyDescent="0.2">
      <c r="A1264" s="13" t="s">
        <v>8698</v>
      </c>
      <c r="B1264" s="9" t="s">
        <v>8699</v>
      </c>
      <c r="C1264" s="27" t="s">
        <v>201</v>
      </c>
      <c r="D1264" s="27" t="s">
        <v>46</v>
      </c>
      <c r="E1264" s="13" t="s">
        <v>8700</v>
      </c>
      <c r="F1264" s="13"/>
      <c r="G1264" s="13"/>
      <c r="H1264" s="13"/>
      <c r="I1264" s="13">
        <v>1</v>
      </c>
      <c r="J1264" s="13">
        <v>1</v>
      </c>
      <c r="K1264" s="13"/>
      <c r="L1264" s="13"/>
      <c r="M1264" s="13"/>
      <c r="N1264" s="13"/>
    </row>
    <row r="1265" spans="1:14" ht="57.75" customHeight="1" x14ac:dyDescent="0.2">
      <c r="A1265" s="13" t="s">
        <v>7061</v>
      </c>
      <c r="B1265" s="9" t="s">
        <v>2659</v>
      </c>
      <c r="C1265" s="27" t="s">
        <v>46</v>
      </c>
      <c r="D1265" s="27" t="s">
        <v>201</v>
      </c>
      <c r="E1265" s="13" t="s">
        <v>2718</v>
      </c>
      <c r="F1265" s="13"/>
      <c r="G1265" s="13"/>
      <c r="H1265" s="13"/>
      <c r="I1265" s="13">
        <v>1</v>
      </c>
      <c r="J1265" s="13">
        <v>1</v>
      </c>
      <c r="K1265" s="13"/>
      <c r="L1265" s="13"/>
      <c r="M1265" s="13"/>
      <c r="N1265" s="13"/>
    </row>
    <row r="1266" spans="1:14" ht="53.25" customHeight="1" x14ac:dyDescent="0.2">
      <c r="A1266" s="13" t="s">
        <v>7062</v>
      </c>
      <c r="B1266" s="9" t="s">
        <v>2660</v>
      </c>
      <c r="C1266" s="27" t="s">
        <v>46</v>
      </c>
      <c r="D1266" s="27" t="s">
        <v>46</v>
      </c>
      <c r="E1266" s="13" t="s">
        <v>2719</v>
      </c>
      <c r="F1266" s="13"/>
      <c r="G1266" s="13"/>
      <c r="H1266" s="13"/>
      <c r="I1266" s="13">
        <v>1</v>
      </c>
      <c r="J1266" s="13">
        <v>1</v>
      </c>
      <c r="K1266" s="13"/>
      <c r="L1266" s="13"/>
      <c r="M1266" s="13"/>
      <c r="N1266" s="13"/>
    </row>
    <row r="1267" spans="1:14" ht="57.75" customHeight="1" x14ac:dyDescent="0.2">
      <c r="A1267" s="13" t="s">
        <v>7063</v>
      </c>
      <c r="B1267" s="9" t="s">
        <v>2661</v>
      </c>
      <c r="C1267" s="27" t="s">
        <v>46</v>
      </c>
      <c r="D1267" s="27" t="s">
        <v>46</v>
      </c>
      <c r="E1267" s="13" t="s">
        <v>2720</v>
      </c>
      <c r="F1267" s="13" t="s">
        <v>2721</v>
      </c>
      <c r="G1267" s="13"/>
      <c r="H1267" s="13"/>
      <c r="I1267" s="13">
        <v>1</v>
      </c>
      <c r="J1267" s="13">
        <v>1</v>
      </c>
      <c r="K1267" s="13"/>
      <c r="L1267" s="13"/>
      <c r="M1267" s="13"/>
      <c r="N1267" s="13"/>
    </row>
    <row r="1268" spans="1:14" ht="56.25" customHeight="1" x14ac:dyDescent="0.2">
      <c r="A1268" s="13" t="s">
        <v>7064</v>
      </c>
      <c r="B1268" s="9" t="s">
        <v>2662</v>
      </c>
      <c r="C1268" s="27" t="s">
        <v>46</v>
      </c>
      <c r="D1268" s="27" t="s">
        <v>201</v>
      </c>
      <c r="E1268" s="13" t="s">
        <v>2722</v>
      </c>
      <c r="F1268" s="13"/>
      <c r="G1268" s="13"/>
      <c r="H1268" s="13"/>
      <c r="I1268" s="13">
        <v>1</v>
      </c>
      <c r="J1268" s="13">
        <v>1</v>
      </c>
      <c r="K1268" s="13"/>
      <c r="L1268" s="13"/>
      <c r="M1268" s="13"/>
      <c r="N1268" s="13"/>
    </row>
    <row r="1269" spans="1:14" ht="54" customHeight="1" x14ac:dyDescent="0.2">
      <c r="A1269" s="13" t="s">
        <v>7065</v>
      </c>
      <c r="B1269" s="9" t="s">
        <v>2663</v>
      </c>
      <c r="C1269" s="27" t="s">
        <v>201</v>
      </c>
      <c r="D1269" s="27" t="s">
        <v>46</v>
      </c>
      <c r="E1269" s="13" t="s">
        <v>2723</v>
      </c>
      <c r="F1269" s="13"/>
      <c r="G1269" s="13"/>
      <c r="H1269" s="13"/>
      <c r="I1269" s="13">
        <v>1</v>
      </c>
      <c r="J1269" s="13">
        <v>1</v>
      </c>
      <c r="K1269" s="13"/>
      <c r="L1269" s="13"/>
      <c r="M1269" s="13"/>
      <c r="N1269" s="13">
        <v>1</v>
      </c>
    </row>
    <row r="1270" spans="1:14" ht="55.5" customHeight="1" x14ac:dyDescent="0.2">
      <c r="A1270" s="13" t="s">
        <v>7066</v>
      </c>
      <c r="B1270" s="9" t="s">
        <v>2664</v>
      </c>
      <c r="C1270" s="27" t="s">
        <v>46</v>
      </c>
      <c r="D1270" s="27" t="s">
        <v>201</v>
      </c>
      <c r="E1270" s="13" t="s">
        <v>2724</v>
      </c>
      <c r="F1270" s="13" t="s">
        <v>2725</v>
      </c>
      <c r="G1270" s="13"/>
      <c r="H1270" s="13"/>
      <c r="I1270" s="13">
        <v>1</v>
      </c>
      <c r="J1270" s="13">
        <v>1</v>
      </c>
      <c r="K1270" s="13"/>
      <c r="L1270" s="13"/>
      <c r="M1270" s="13"/>
      <c r="N1270" s="13">
        <v>1</v>
      </c>
    </row>
    <row r="1271" spans="1:14" ht="74.25" customHeight="1" x14ac:dyDescent="0.2">
      <c r="A1271" s="13" t="s">
        <v>7067</v>
      </c>
      <c r="B1271" s="9" t="s">
        <v>2665</v>
      </c>
      <c r="C1271" s="27" t="s">
        <v>201</v>
      </c>
      <c r="D1271" s="27" t="s">
        <v>46</v>
      </c>
      <c r="E1271" s="13" t="s">
        <v>2726</v>
      </c>
      <c r="F1271" s="13" t="s">
        <v>2727</v>
      </c>
      <c r="G1271" s="13" t="s">
        <v>2728</v>
      </c>
      <c r="H1271" s="13"/>
      <c r="I1271" s="13">
        <v>1</v>
      </c>
      <c r="J1271" s="13">
        <v>1</v>
      </c>
      <c r="K1271" s="13"/>
      <c r="L1271" s="13"/>
      <c r="M1271" s="13"/>
      <c r="N1271" s="13">
        <v>1</v>
      </c>
    </row>
    <row r="1272" spans="1:14" ht="53.25" customHeight="1" x14ac:dyDescent="0.2">
      <c r="A1272" s="13" t="s">
        <v>7068</v>
      </c>
      <c r="B1272" s="9" t="s">
        <v>2666</v>
      </c>
      <c r="C1272" s="27" t="s">
        <v>46</v>
      </c>
      <c r="D1272" s="27" t="s">
        <v>201</v>
      </c>
      <c r="E1272" s="13" t="s">
        <v>2729</v>
      </c>
      <c r="F1272" s="13"/>
      <c r="G1272" s="13"/>
      <c r="H1272" s="13"/>
      <c r="I1272" s="13">
        <v>1</v>
      </c>
      <c r="J1272" s="13">
        <v>1</v>
      </c>
      <c r="K1272" s="13"/>
      <c r="L1272" s="13"/>
      <c r="M1272" s="13"/>
      <c r="N1272" s="13"/>
    </row>
    <row r="1273" spans="1:14" ht="53.25" customHeight="1" x14ac:dyDescent="0.2">
      <c r="A1273" s="13" t="s">
        <v>8701</v>
      </c>
      <c r="B1273" s="9" t="s">
        <v>8702</v>
      </c>
      <c r="C1273" s="27" t="s">
        <v>46</v>
      </c>
      <c r="D1273" s="27" t="s">
        <v>201</v>
      </c>
      <c r="E1273" s="13" t="s">
        <v>9165</v>
      </c>
      <c r="F1273" s="13"/>
      <c r="G1273" s="13"/>
      <c r="H1273" s="13"/>
      <c r="I1273" s="13"/>
      <c r="J1273" s="13">
        <v>1</v>
      </c>
      <c r="K1273" s="13"/>
      <c r="L1273" s="13"/>
      <c r="M1273" s="13"/>
      <c r="N1273" s="13"/>
    </row>
    <row r="1274" spans="1:14" ht="73.5" customHeight="1" x14ac:dyDescent="0.2">
      <c r="A1274" s="13" t="s">
        <v>7069</v>
      </c>
      <c r="B1274" s="9" t="s">
        <v>2667</v>
      </c>
      <c r="C1274" s="27" t="s">
        <v>2950</v>
      </c>
      <c r="D1274" s="27" t="s">
        <v>18</v>
      </c>
      <c r="E1274" s="13" t="s">
        <v>2730</v>
      </c>
      <c r="F1274" s="13"/>
      <c r="G1274" s="13"/>
      <c r="H1274" s="13"/>
      <c r="I1274" s="13">
        <v>1</v>
      </c>
      <c r="J1274" s="13">
        <v>1</v>
      </c>
      <c r="K1274" s="13"/>
      <c r="L1274" s="13"/>
      <c r="M1274" s="13"/>
      <c r="N1274" s="13"/>
    </row>
    <row r="1275" spans="1:14" ht="73.5" customHeight="1" x14ac:dyDescent="0.2">
      <c r="A1275" s="13" t="s">
        <v>8703</v>
      </c>
      <c r="B1275" s="9" t="s">
        <v>8704</v>
      </c>
      <c r="C1275" s="27" t="s">
        <v>8610</v>
      </c>
      <c r="D1275" s="27" t="s">
        <v>46</v>
      </c>
      <c r="E1275" s="13" t="s">
        <v>8685</v>
      </c>
      <c r="F1275" s="13"/>
      <c r="G1275" s="13"/>
      <c r="H1275" s="13"/>
      <c r="I1275" s="13"/>
      <c r="J1275" s="13">
        <v>1</v>
      </c>
      <c r="K1275" s="13"/>
      <c r="L1275" s="13"/>
      <c r="M1275" s="13"/>
      <c r="N1275" s="13"/>
    </row>
    <row r="1276" spans="1:14" ht="73.5" customHeight="1" x14ac:dyDescent="0.2">
      <c r="A1276" s="13" t="s">
        <v>8705</v>
      </c>
      <c r="B1276" s="9" t="s">
        <v>8706</v>
      </c>
      <c r="C1276" s="27" t="s">
        <v>8627</v>
      </c>
      <c r="D1276" s="27" t="s">
        <v>8443</v>
      </c>
      <c r="E1276" s="13" t="s">
        <v>8707</v>
      </c>
      <c r="F1276" s="13"/>
      <c r="G1276" s="13"/>
      <c r="H1276" s="13"/>
      <c r="I1276" s="13">
        <v>1</v>
      </c>
      <c r="J1276" s="13">
        <v>1</v>
      </c>
      <c r="K1276" s="13"/>
      <c r="L1276" s="13"/>
      <c r="M1276" s="13"/>
      <c r="N1276" s="13"/>
    </row>
    <row r="1277" spans="1:14" ht="45" customHeight="1" x14ac:dyDescent="0.2">
      <c r="A1277" s="13" t="s">
        <v>8708</v>
      </c>
      <c r="B1277" s="9" t="s">
        <v>8709</v>
      </c>
      <c r="C1277" s="27" t="s">
        <v>45</v>
      </c>
      <c r="D1277" s="27" t="s">
        <v>95</v>
      </c>
      <c r="E1277" s="13" t="s">
        <v>8710</v>
      </c>
      <c r="F1277" s="13"/>
      <c r="G1277" s="13"/>
      <c r="H1277" s="13"/>
      <c r="I1277" s="13">
        <v>1</v>
      </c>
      <c r="J1277" s="13">
        <v>1</v>
      </c>
      <c r="K1277" s="13"/>
      <c r="L1277" s="13"/>
      <c r="M1277" s="13"/>
      <c r="N1277" s="13"/>
    </row>
    <row r="1278" spans="1:14" ht="60.75" customHeight="1" x14ac:dyDescent="0.2">
      <c r="A1278" s="13" t="s">
        <v>7070</v>
      </c>
      <c r="B1278" s="9" t="s">
        <v>2668</v>
      </c>
      <c r="C1278" s="27" t="s">
        <v>45</v>
      </c>
      <c r="D1278" s="27" t="s">
        <v>95</v>
      </c>
      <c r="E1278" s="13" t="s">
        <v>2731</v>
      </c>
      <c r="F1278" s="13" t="s">
        <v>2732</v>
      </c>
      <c r="G1278" s="13"/>
      <c r="H1278" s="13"/>
      <c r="I1278" s="13">
        <v>1</v>
      </c>
      <c r="J1278" s="13">
        <v>1</v>
      </c>
      <c r="K1278" s="13"/>
      <c r="L1278" s="13"/>
      <c r="M1278" s="13"/>
      <c r="N1278" s="13"/>
    </row>
    <row r="1279" spans="1:14" ht="56.25" x14ac:dyDescent="0.2">
      <c r="A1279" s="13" t="s">
        <v>7071</v>
      </c>
      <c r="B1279" s="9" t="s">
        <v>2669</v>
      </c>
      <c r="C1279" s="27" t="s">
        <v>45</v>
      </c>
      <c r="D1279" s="27" t="s">
        <v>2693</v>
      </c>
      <c r="E1279" s="13" t="s">
        <v>2733</v>
      </c>
      <c r="F1279" s="13" t="s">
        <v>2734</v>
      </c>
      <c r="G1279" s="13" t="s">
        <v>2735</v>
      </c>
      <c r="H1279" s="13"/>
      <c r="I1279" s="13">
        <v>1</v>
      </c>
      <c r="J1279" s="13">
        <v>1</v>
      </c>
      <c r="K1279" s="13"/>
      <c r="L1279" s="13"/>
      <c r="M1279" s="13"/>
      <c r="N1279" s="13"/>
    </row>
    <row r="1280" spans="1:14" ht="64.5" customHeight="1" x14ac:dyDescent="0.2">
      <c r="A1280" s="13"/>
      <c r="B1280" s="9"/>
      <c r="C1280" s="27"/>
      <c r="D1280" s="27"/>
      <c r="E1280" s="13"/>
      <c r="F1280" s="13"/>
      <c r="G1280" s="13"/>
      <c r="H1280" s="13"/>
      <c r="I1280" s="41">
        <f t="shared" ref="I1280:N1280" si="19">SUM(I1248:I1279)</f>
        <v>30</v>
      </c>
      <c r="J1280" s="41">
        <f t="shared" si="19"/>
        <v>32</v>
      </c>
      <c r="K1280" s="41">
        <f t="shared" si="19"/>
        <v>0</v>
      </c>
      <c r="L1280" s="41">
        <f t="shared" si="19"/>
        <v>0</v>
      </c>
      <c r="M1280" s="41">
        <f t="shared" si="19"/>
        <v>0</v>
      </c>
      <c r="N1280" s="41">
        <f t="shared" si="19"/>
        <v>4</v>
      </c>
    </row>
    <row r="1281" spans="1:14" ht="42.75" x14ac:dyDescent="0.2">
      <c r="A1281" s="13"/>
      <c r="B1281" s="21" t="s">
        <v>7072</v>
      </c>
      <c r="C1281" s="17"/>
      <c r="D1281" s="13"/>
      <c r="E1281" s="13"/>
      <c r="F1281" s="13"/>
      <c r="G1281" s="13"/>
      <c r="H1281" s="13"/>
      <c r="I1281" s="13"/>
      <c r="J1281" s="13"/>
      <c r="K1281" s="13"/>
      <c r="L1281" s="13"/>
      <c r="M1281" s="13"/>
      <c r="N1281" s="13"/>
    </row>
    <row r="1282" spans="1:14" ht="75.75" customHeight="1" x14ac:dyDescent="0.2">
      <c r="A1282" s="13" t="s">
        <v>8711</v>
      </c>
      <c r="B1282" s="9" t="s">
        <v>8712</v>
      </c>
      <c r="C1282" s="27" t="s">
        <v>8713</v>
      </c>
      <c r="D1282" s="27" t="s">
        <v>8714</v>
      </c>
      <c r="E1282" s="13" t="s">
        <v>8715</v>
      </c>
      <c r="F1282" s="13"/>
      <c r="G1282" s="13"/>
      <c r="H1282" s="13"/>
      <c r="I1282" s="13">
        <v>1</v>
      </c>
      <c r="J1282" s="13"/>
      <c r="K1282" s="13">
        <v>1</v>
      </c>
      <c r="L1282" s="13"/>
      <c r="M1282" s="13"/>
      <c r="N1282" s="13"/>
    </row>
    <row r="1283" spans="1:14" ht="75.75" customHeight="1" x14ac:dyDescent="0.2">
      <c r="A1283" s="13" t="s">
        <v>7073</v>
      </c>
      <c r="B1283" s="9" t="s">
        <v>2670</v>
      </c>
      <c r="C1283" s="27" t="s">
        <v>2737</v>
      </c>
      <c r="D1283" s="27" t="s">
        <v>95</v>
      </c>
      <c r="E1283" s="13" t="s">
        <v>2736</v>
      </c>
      <c r="F1283" s="13" t="s">
        <v>2738</v>
      </c>
      <c r="G1283" s="13"/>
      <c r="H1283" s="13"/>
      <c r="I1283" s="13">
        <v>1</v>
      </c>
      <c r="J1283" s="13">
        <v>1</v>
      </c>
      <c r="K1283" s="13"/>
      <c r="L1283" s="13"/>
      <c r="M1283" s="13"/>
      <c r="N1283" s="13">
        <v>1</v>
      </c>
    </row>
    <row r="1284" spans="1:14" ht="60" customHeight="1" x14ac:dyDescent="0.2">
      <c r="A1284" s="13" t="s">
        <v>7074</v>
      </c>
      <c r="B1284" s="9" t="s">
        <v>2671</v>
      </c>
      <c r="C1284" s="27" t="s">
        <v>43</v>
      </c>
      <c r="D1284" s="27" t="s">
        <v>127</v>
      </c>
      <c r="E1284" s="13" t="s">
        <v>2739</v>
      </c>
      <c r="F1284" s="13"/>
      <c r="G1284" s="13"/>
      <c r="H1284" s="13"/>
      <c r="I1284" s="13">
        <v>1</v>
      </c>
      <c r="J1284" s="13">
        <v>1</v>
      </c>
      <c r="K1284" s="13"/>
      <c r="L1284" s="13"/>
      <c r="M1284" s="13"/>
      <c r="N1284" s="13"/>
    </row>
    <row r="1285" spans="1:14" ht="81" customHeight="1" x14ac:dyDescent="0.2">
      <c r="A1285" s="13" t="s">
        <v>7075</v>
      </c>
      <c r="B1285" s="9" t="s">
        <v>2672</v>
      </c>
      <c r="C1285" s="27" t="s">
        <v>127</v>
      </c>
      <c r="D1285" s="27" t="s">
        <v>95</v>
      </c>
      <c r="E1285" s="13" t="s">
        <v>2740</v>
      </c>
      <c r="F1285" s="13" t="s">
        <v>2741</v>
      </c>
      <c r="G1285" s="13"/>
      <c r="H1285" s="13"/>
      <c r="I1285" s="13">
        <v>1</v>
      </c>
      <c r="J1285" s="13">
        <v>1</v>
      </c>
      <c r="K1285" s="13"/>
      <c r="L1285" s="13"/>
      <c r="M1285" s="13"/>
      <c r="N1285" s="13"/>
    </row>
    <row r="1286" spans="1:14" ht="75" customHeight="1" x14ac:dyDescent="0.2">
      <c r="A1286" s="13" t="s">
        <v>7076</v>
      </c>
      <c r="B1286" s="9" t="s">
        <v>2673</v>
      </c>
      <c r="C1286" s="27" t="s">
        <v>201</v>
      </c>
      <c r="D1286" s="27" t="s">
        <v>2742</v>
      </c>
      <c r="E1286" s="13" t="s">
        <v>2743</v>
      </c>
      <c r="F1286" s="13"/>
      <c r="G1286" s="13"/>
      <c r="H1286" s="13"/>
      <c r="I1286" s="13">
        <v>1</v>
      </c>
      <c r="J1286" s="13">
        <v>1</v>
      </c>
      <c r="K1286" s="13"/>
      <c r="L1286" s="13"/>
      <c r="M1286" s="13"/>
      <c r="N1286" s="13"/>
    </row>
    <row r="1287" spans="1:14" ht="61.5" customHeight="1" x14ac:dyDescent="0.2">
      <c r="A1287" s="13" t="s">
        <v>7077</v>
      </c>
      <c r="B1287" s="9" t="s">
        <v>2674</v>
      </c>
      <c r="C1287" s="27" t="s">
        <v>201</v>
      </c>
      <c r="D1287" s="27" t="s">
        <v>95</v>
      </c>
      <c r="E1287" s="13" t="s">
        <v>2744</v>
      </c>
      <c r="F1287" s="13"/>
      <c r="G1287" s="13"/>
      <c r="H1287" s="13"/>
      <c r="I1287" s="13">
        <v>1</v>
      </c>
      <c r="J1287" s="13">
        <v>1</v>
      </c>
      <c r="K1287" s="13"/>
      <c r="L1287" s="13"/>
      <c r="M1287" s="13"/>
      <c r="N1287" s="13"/>
    </row>
    <row r="1288" spans="1:14" ht="63" customHeight="1" x14ac:dyDescent="0.2">
      <c r="A1288" s="13" t="s">
        <v>7078</v>
      </c>
      <c r="B1288" s="9" t="s">
        <v>2675</v>
      </c>
      <c r="C1288" s="27" t="s">
        <v>95</v>
      </c>
      <c r="D1288" s="27" t="s">
        <v>170</v>
      </c>
      <c r="E1288" s="13" t="s">
        <v>2745</v>
      </c>
      <c r="F1288" s="13"/>
      <c r="G1288" s="13"/>
      <c r="H1288" s="13" t="s">
        <v>2967</v>
      </c>
      <c r="I1288" s="13">
        <v>1</v>
      </c>
      <c r="J1288" s="13">
        <v>1</v>
      </c>
      <c r="K1288" s="13"/>
      <c r="L1288" s="13">
        <v>1</v>
      </c>
      <c r="M1288" s="13"/>
      <c r="N1288" s="13"/>
    </row>
    <row r="1289" spans="1:14" ht="56.25" customHeight="1" x14ac:dyDescent="0.2">
      <c r="A1289" s="13" t="s">
        <v>7079</v>
      </c>
      <c r="B1289" s="9" t="s">
        <v>2676</v>
      </c>
      <c r="C1289" s="27" t="s">
        <v>48</v>
      </c>
      <c r="D1289" s="27" t="s">
        <v>2694</v>
      </c>
      <c r="E1289" s="13" t="s">
        <v>1465</v>
      </c>
      <c r="F1289" s="13"/>
      <c r="G1289" s="13"/>
      <c r="H1289" s="13"/>
      <c r="I1289" s="13">
        <v>1</v>
      </c>
      <c r="J1289" s="13">
        <v>1</v>
      </c>
      <c r="K1289" s="13"/>
      <c r="L1289" s="13"/>
      <c r="M1289" s="13"/>
      <c r="N1289" s="13"/>
    </row>
    <row r="1290" spans="1:14" ht="56.25" customHeight="1" x14ac:dyDescent="0.2">
      <c r="A1290" s="13" t="s">
        <v>8716</v>
      </c>
      <c r="B1290" s="9" t="s">
        <v>8717</v>
      </c>
      <c r="C1290" s="27" t="s">
        <v>8718</v>
      </c>
      <c r="D1290" s="27" t="s">
        <v>8517</v>
      </c>
      <c r="E1290" s="13" t="s">
        <v>501</v>
      </c>
      <c r="F1290" s="13"/>
      <c r="G1290" s="13"/>
      <c r="H1290" s="13"/>
      <c r="I1290" s="13">
        <v>1</v>
      </c>
      <c r="J1290" s="13">
        <v>1</v>
      </c>
      <c r="K1290" s="13"/>
      <c r="L1290" s="13">
        <v>1</v>
      </c>
      <c r="M1290" s="13"/>
      <c r="N1290" s="13"/>
    </row>
    <row r="1291" spans="1:14" ht="76.5" customHeight="1" x14ac:dyDescent="0.2">
      <c r="A1291" s="13" t="s">
        <v>7080</v>
      </c>
      <c r="B1291" s="9" t="s">
        <v>2677</v>
      </c>
      <c r="C1291" s="27" t="s">
        <v>95</v>
      </c>
      <c r="D1291" s="27" t="s">
        <v>170</v>
      </c>
      <c r="E1291" s="13" t="s">
        <v>2745</v>
      </c>
      <c r="F1291" s="13" t="s">
        <v>2746</v>
      </c>
      <c r="G1291" s="13"/>
      <c r="H1291" s="13"/>
      <c r="I1291" s="13">
        <v>1</v>
      </c>
      <c r="J1291" s="13">
        <v>1</v>
      </c>
      <c r="K1291" s="13"/>
      <c r="L1291" s="13">
        <v>1</v>
      </c>
      <c r="M1291" s="13"/>
      <c r="N1291" s="13"/>
    </row>
    <row r="1292" spans="1:14" ht="65.25" customHeight="1" x14ac:dyDescent="0.2">
      <c r="A1292" s="13" t="s">
        <v>7081</v>
      </c>
      <c r="B1292" s="9" t="s">
        <v>2678</v>
      </c>
      <c r="C1292" s="27" t="s">
        <v>45</v>
      </c>
      <c r="D1292" s="27" t="s">
        <v>2695</v>
      </c>
      <c r="E1292" s="13" t="s">
        <v>1465</v>
      </c>
      <c r="F1292" s="13"/>
      <c r="G1292" s="13"/>
      <c r="H1292" s="13"/>
      <c r="I1292" s="13">
        <v>1</v>
      </c>
      <c r="J1292" s="13">
        <v>1</v>
      </c>
      <c r="K1292" s="13"/>
      <c r="L1292" s="13"/>
      <c r="M1292" s="13"/>
      <c r="N1292" s="13"/>
    </row>
    <row r="1293" spans="1:14" ht="75" x14ac:dyDescent="0.2">
      <c r="A1293" s="13" t="s">
        <v>7082</v>
      </c>
      <c r="B1293" s="9" t="s">
        <v>2679</v>
      </c>
      <c r="C1293" s="27" t="s">
        <v>2951</v>
      </c>
      <c r="D1293" s="27" t="s">
        <v>2952</v>
      </c>
      <c r="E1293" s="13" t="s">
        <v>2747</v>
      </c>
      <c r="F1293" s="13" t="s">
        <v>2748</v>
      </c>
      <c r="G1293" s="13" t="s">
        <v>2749</v>
      </c>
      <c r="H1293" s="13"/>
      <c r="I1293" s="13">
        <v>1</v>
      </c>
      <c r="J1293" s="13">
        <v>1</v>
      </c>
      <c r="K1293" s="13"/>
      <c r="L1293" s="13"/>
      <c r="M1293" s="13">
        <v>1</v>
      </c>
      <c r="N1293" s="13"/>
    </row>
    <row r="1294" spans="1:14" ht="61.5" customHeight="1" x14ac:dyDescent="0.2">
      <c r="A1294" s="13" t="s">
        <v>7083</v>
      </c>
      <c r="B1294" s="9" t="s">
        <v>2680</v>
      </c>
      <c r="C1294" s="27" t="s">
        <v>2953</v>
      </c>
      <c r="D1294" s="27" t="s">
        <v>95</v>
      </c>
      <c r="E1294" s="13" t="s">
        <v>2750</v>
      </c>
      <c r="F1294" s="13" t="s">
        <v>2751</v>
      </c>
      <c r="G1294" s="13"/>
      <c r="H1294" s="13"/>
      <c r="I1294" s="13">
        <v>1</v>
      </c>
      <c r="J1294" s="13">
        <v>1</v>
      </c>
      <c r="K1294" s="13"/>
      <c r="L1294" s="13">
        <v>1</v>
      </c>
      <c r="M1294" s="13"/>
      <c r="N1294" s="13"/>
    </row>
    <row r="1295" spans="1:14" ht="83.25" customHeight="1" x14ac:dyDescent="0.2">
      <c r="A1295" s="13" t="s">
        <v>7084</v>
      </c>
      <c r="B1295" s="9" t="s">
        <v>2681</v>
      </c>
      <c r="C1295" s="27" t="s">
        <v>127</v>
      </c>
      <c r="D1295" s="27" t="s">
        <v>45</v>
      </c>
      <c r="E1295" s="13" t="s">
        <v>2752</v>
      </c>
      <c r="F1295" s="13"/>
      <c r="G1295" s="13"/>
      <c r="H1295" s="13"/>
      <c r="I1295" s="13">
        <v>1</v>
      </c>
      <c r="J1295" s="13">
        <v>1</v>
      </c>
      <c r="K1295" s="13"/>
      <c r="L1295" s="13"/>
      <c r="M1295" s="13"/>
      <c r="N1295" s="13"/>
    </row>
    <row r="1296" spans="1:14" ht="83.25" customHeight="1" x14ac:dyDescent="0.2">
      <c r="A1296" s="13" t="s">
        <v>7085</v>
      </c>
      <c r="B1296" s="9" t="s">
        <v>2682</v>
      </c>
      <c r="C1296" s="27" t="s">
        <v>127</v>
      </c>
      <c r="D1296" s="27" t="s">
        <v>2696</v>
      </c>
      <c r="E1296" s="13" t="s">
        <v>2954</v>
      </c>
      <c r="F1296" s="13"/>
      <c r="G1296" s="13"/>
      <c r="H1296" s="13"/>
      <c r="I1296" s="13">
        <v>1</v>
      </c>
      <c r="J1296" s="13">
        <v>1</v>
      </c>
      <c r="K1296" s="13"/>
      <c r="L1296" s="13"/>
      <c r="M1296" s="13"/>
      <c r="N1296" s="13"/>
    </row>
    <row r="1297" spans="1:14" ht="59.25" customHeight="1" x14ac:dyDescent="0.2">
      <c r="A1297" s="13" t="s">
        <v>7086</v>
      </c>
      <c r="B1297" s="9" t="s">
        <v>2683</v>
      </c>
      <c r="C1297" s="27" t="s">
        <v>127</v>
      </c>
      <c r="D1297" s="27" t="s">
        <v>45</v>
      </c>
      <c r="E1297" s="13" t="s">
        <v>2753</v>
      </c>
      <c r="F1297" s="13"/>
      <c r="G1297" s="13"/>
      <c r="H1297" s="13"/>
      <c r="I1297" s="13">
        <v>1</v>
      </c>
      <c r="J1297" s="13">
        <v>1</v>
      </c>
      <c r="K1297" s="13"/>
      <c r="L1297" s="13"/>
      <c r="M1297" s="13"/>
      <c r="N1297" s="13"/>
    </row>
    <row r="1298" spans="1:14" ht="42" customHeight="1" x14ac:dyDescent="0.2">
      <c r="A1298" s="13" t="s">
        <v>7087</v>
      </c>
      <c r="B1298" s="9" t="s">
        <v>2684</v>
      </c>
      <c r="C1298" s="27" t="s">
        <v>45</v>
      </c>
      <c r="D1298" s="27" t="s">
        <v>95</v>
      </c>
      <c r="E1298" s="13" t="s">
        <v>2754</v>
      </c>
      <c r="F1298" s="13"/>
      <c r="G1298" s="13"/>
      <c r="H1298" s="13"/>
      <c r="I1298" s="13">
        <v>1</v>
      </c>
      <c r="J1298" s="13">
        <v>1</v>
      </c>
      <c r="K1298" s="13"/>
      <c r="L1298" s="13"/>
      <c r="M1298" s="13"/>
      <c r="N1298" s="13"/>
    </row>
    <row r="1299" spans="1:14" ht="60" customHeight="1" x14ac:dyDescent="0.2">
      <c r="A1299" s="13" t="s">
        <v>7088</v>
      </c>
      <c r="B1299" s="9" t="s">
        <v>2685</v>
      </c>
      <c r="C1299" s="27" t="s">
        <v>95</v>
      </c>
      <c r="D1299" s="27" t="s">
        <v>95</v>
      </c>
      <c r="E1299" s="13" t="s">
        <v>2755</v>
      </c>
      <c r="F1299" s="13"/>
      <c r="G1299" s="13"/>
      <c r="H1299" s="13" t="s">
        <v>2202</v>
      </c>
      <c r="I1299" s="13">
        <v>1</v>
      </c>
      <c r="J1299" s="13">
        <v>1</v>
      </c>
      <c r="K1299" s="13"/>
      <c r="L1299" s="13"/>
      <c r="M1299" s="13"/>
      <c r="N1299" s="13"/>
    </row>
    <row r="1300" spans="1:14" ht="60.75" customHeight="1" x14ac:dyDescent="0.2">
      <c r="A1300" s="13" t="s">
        <v>7089</v>
      </c>
      <c r="B1300" s="9" t="s">
        <v>2686</v>
      </c>
      <c r="C1300" s="27" t="s">
        <v>2697</v>
      </c>
      <c r="D1300" s="27" t="s">
        <v>45</v>
      </c>
      <c r="E1300" s="13" t="s">
        <v>2756</v>
      </c>
      <c r="F1300" s="13" t="s">
        <v>2732</v>
      </c>
      <c r="G1300" s="13"/>
      <c r="H1300" s="13" t="s">
        <v>476</v>
      </c>
      <c r="I1300" s="13">
        <v>1</v>
      </c>
      <c r="J1300" s="13">
        <v>1</v>
      </c>
      <c r="K1300" s="13"/>
      <c r="L1300" s="13"/>
      <c r="M1300" s="13">
        <v>1</v>
      </c>
      <c r="N1300" s="13"/>
    </row>
    <row r="1301" spans="1:14" ht="37.5" x14ac:dyDescent="0.2">
      <c r="A1301" s="13" t="s">
        <v>7090</v>
      </c>
      <c r="B1301" s="9" t="s">
        <v>2687</v>
      </c>
      <c r="C1301" s="27" t="s">
        <v>127</v>
      </c>
      <c r="D1301" s="27" t="s">
        <v>45</v>
      </c>
      <c r="E1301" s="13" t="s">
        <v>2757</v>
      </c>
      <c r="F1301" s="13"/>
      <c r="G1301" s="13"/>
      <c r="H1301" s="13"/>
      <c r="I1301" s="13">
        <v>1</v>
      </c>
      <c r="J1301" s="13">
        <v>1</v>
      </c>
      <c r="K1301" s="13"/>
      <c r="L1301" s="13"/>
      <c r="M1301" s="13"/>
      <c r="N1301" s="13"/>
    </row>
    <row r="1302" spans="1:14" ht="93.75" x14ac:dyDescent="0.2">
      <c r="A1302" s="13" t="s">
        <v>7091</v>
      </c>
      <c r="B1302" s="9" t="s">
        <v>2688</v>
      </c>
      <c r="C1302" s="27" t="s">
        <v>1302</v>
      </c>
      <c r="D1302" s="27" t="s">
        <v>2012</v>
      </c>
      <c r="E1302" s="13" t="s">
        <v>2758</v>
      </c>
      <c r="F1302" s="13" t="s">
        <v>2759</v>
      </c>
      <c r="G1302" s="13"/>
      <c r="H1302" s="13"/>
      <c r="I1302" s="13">
        <v>1</v>
      </c>
      <c r="J1302" s="13">
        <v>1</v>
      </c>
      <c r="K1302" s="13"/>
      <c r="L1302" s="13"/>
      <c r="M1302" s="13"/>
      <c r="N1302" s="13"/>
    </row>
    <row r="1303" spans="1:14" ht="94.5" customHeight="1" x14ac:dyDescent="0.2">
      <c r="A1303" s="13" t="s">
        <v>7092</v>
      </c>
      <c r="B1303" s="9" t="s">
        <v>2689</v>
      </c>
      <c r="C1303" s="27" t="s">
        <v>2698</v>
      </c>
      <c r="D1303" s="27" t="s">
        <v>2699</v>
      </c>
      <c r="E1303" s="13" t="s">
        <v>2760</v>
      </c>
      <c r="F1303" s="13" t="s">
        <v>2761</v>
      </c>
      <c r="G1303" s="13"/>
      <c r="H1303" s="13"/>
      <c r="I1303" s="13">
        <v>1</v>
      </c>
      <c r="J1303" s="13">
        <v>1</v>
      </c>
      <c r="K1303" s="13"/>
      <c r="L1303" s="13">
        <v>1</v>
      </c>
      <c r="M1303" s="13"/>
      <c r="N1303" s="13"/>
    </row>
    <row r="1304" spans="1:14" ht="94.5" customHeight="1" x14ac:dyDescent="0.2">
      <c r="A1304" s="13"/>
      <c r="B1304" s="9"/>
      <c r="C1304" s="27"/>
      <c r="D1304" s="27"/>
      <c r="E1304" s="13"/>
      <c r="F1304" s="13"/>
      <c r="G1304" s="13"/>
      <c r="H1304" s="13"/>
      <c r="I1304" s="41">
        <f t="shared" ref="I1304:N1304" si="20">SUM(I1282:I1303)</f>
        <v>22</v>
      </c>
      <c r="J1304" s="41">
        <f t="shared" si="20"/>
        <v>21</v>
      </c>
      <c r="K1304" s="41">
        <f t="shared" si="20"/>
        <v>1</v>
      </c>
      <c r="L1304" s="41">
        <f t="shared" si="20"/>
        <v>5</v>
      </c>
      <c r="M1304" s="41">
        <f t="shared" si="20"/>
        <v>2</v>
      </c>
      <c r="N1304" s="41">
        <f t="shared" si="20"/>
        <v>1</v>
      </c>
    </row>
    <row r="1305" spans="1:14" ht="42.75" x14ac:dyDescent="0.2">
      <c r="A1305" s="13"/>
      <c r="B1305" s="21" t="s">
        <v>7093</v>
      </c>
      <c r="C1305" s="17"/>
      <c r="D1305" s="17"/>
      <c r="E1305" s="13"/>
      <c r="F1305" s="13"/>
      <c r="G1305" s="13"/>
      <c r="H1305" s="13"/>
      <c r="I1305" s="13"/>
      <c r="J1305" s="13"/>
      <c r="K1305" s="13"/>
      <c r="L1305" s="13"/>
      <c r="M1305" s="13"/>
      <c r="N1305" s="13"/>
    </row>
    <row r="1306" spans="1:14" ht="60" customHeight="1" x14ac:dyDescent="0.2">
      <c r="A1306" s="13" t="s">
        <v>7094</v>
      </c>
      <c r="B1306" s="9" t="s">
        <v>2762</v>
      </c>
      <c r="C1306" s="27" t="s">
        <v>43</v>
      </c>
      <c r="D1306" s="27" t="s">
        <v>95</v>
      </c>
      <c r="E1306" s="13" t="s">
        <v>2854</v>
      </c>
      <c r="F1306" s="13"/>
      <c r="G1306" s="13"/>
      <c r="H1306" s="13"/>
      <c r="I1306" s="13">
        <v>1</v>
      </c>
      <c r="J1306" s="13">
        <v>1</v>
      </c>
      <c r="K1306" s="13"/>
      <c r="L1306" s="13"/>
      <c r="M1306" s="13"/>
      <c r="N1306" s="13"/>
    </row>
    <row r="1307" spans="1:14" ht="56.25" customHeight="1" x14ac:dyDescent="0.2">
      <c r="A1307" s="13" t="s">
        <v>7095</v>
      </c>
      <c r="B1307" s="9" t="s">
        <v>2763</v>
      </c>
      <c r="C1307" s="27" t="s">
        <v>43</v>
      </c>
      <c r="D1307" s="27" t="s">
        <v>95</v>
      </c>
      <c r="E1307" s="13" t="s">
        <v>2855</v>
      </c>
      <c r="F1307" s="13"/>
      <c r="G1307" s="13"/>
      <c r="H1307" s="13"/>
      <c r="I1307" s="13">
        <v>1</v>
      </c>
      <c r="J1307" s="13">
        <v>1</v>
      </c>
      <c r="K1307" s="13"/>
      <c r="L1307" s="13">
        <v>1</v>
      </c>
      <c r="M1307" s="13"/>
      <c r="N1307" s="13"/>
    </row>
    <row r="1308" spans="1:14" ht="63.75" customHeight="1" x14ac:dyDescent="0.2">
      <c r="A1308" s="13" t="s">
        <v>7096</v>
      </c>
      <c r="B1308" s="9" t="s">
        <v>2764</v>
      </c>
      <c r="C1308" s="27" t="s">
        <v>43</v>
      </c>
      <c r="D1308" s="27" t="s">
        <v>95</v>
      </c>
      <c r="E1308" s="13" t="s">
        <v>2856</v>
      </c>
      <c r="F1308" s="13"/>
      <c r="G1308" s="13"/>
      <c r="H1308" s="13"/>
      <c r="I1308" s="13">
        <v>1</v>
      </c>
      <c r="J1308" s="13">
        <v>1</v>
      </c>
      <c r="K1308" s="13"/>
      <c r="L1308" s="13"/>
      <c r="M1308" s="13"/>
      <c r="N1308" s="13"/>
    </row>
    <row r="1309" spans="1:14" ht="80.25" customHeight="1" x14ac:dyDescent="0.2">
      <c r="A1309" s="13" t="s">
        <v>7097</v>
      </c>
      <c r="B1309" s="9" t="s">
        <v>2765</v>
      </c>
      <c r="C1309" s="27" t="s">
        <v>43</v>
      </c>
      <c r="D1309" s="27" t="s">
        <v>2829</v>
      </c>
      <c r="E1309" s="13" t="s">
        <v>4487</v>
      </c>
      <c r="F1309" s="13" t="s">
        <v>2857</v>
      </c>
      <c r="G1309" s="13"/>
      <c r="H1309" s="13"/>
      <c r="I1309" s="13">
        <v>1</v>
      </c>
      <c r="J1309" s="13">
        <v>1</v>
      </c>
      <c r="K1309" s="13">
        <v>1</v>
      </c>
      <c r="L1309" s="13"/>
      <c r="M1309" s="13"/>
      <c r="N1309" s="13">
        <v>1</v>
      </c>
    </row>
    <row r="1310" spans="1:14" ht="59.25" customHeight="1" x14ac:dyDescent="0.2">
      <c r="A1310" s="13" t="s">
        <v>7098</v>
      </c>
      <c r="B1310" s="9" t="s">
        <v>2766</v>
      </c>
      <c r="C1310" s="27" t="s">
        <v>43</v>
      </c>
      <c r="D1310" s="27" t="s">
        <v>95</v>
      </c>
      <c r="E1310" s="13" t="s">
        <v>4484</v>
      </c>
      <c r="F1310" s="13" t="s">
        <v>4485</v>
      </c>
      <c r="G1310" s="13"/>
      <c r="H1310" s="13"/>
      <c r="I1310" s="13"/>
      <c r="J1310" s="13">
        <v>1</v>
      </c>
      <c r="K1310" s="13"/>
      <c r="L1310" s="13"/>
      <c r="M1310" s="13"/>
      <c r="N1310" s="13"/>
    </row>
    <row r="1311" spans="1:14" ht="57.75" customHeight="1" x14ac:dyDescent="0.2">
      <c r="A1311" s="13" t="s">
        <v>7099</v>
      </c>
      <c r="B1311" s="9" t="s">
        <v>2767</v>
      </c>
      <c r="C1311" s="27" t="s">
        <v>711</v>
      </c>
      <c r="D1311" s="27" t="s">
        <v>46</v>
      </c>
      <c r="E1311" s="13" t="s">
        <v>2732</v>
      </c>
      <c r="F1311" s="13"/>
      <c r="G1311" s="13"/>
      <c r="H1311" s="13"/>
      <c r="I1311" s="13">
        <v>1</v>
      </c>
      <c r="J1311" s="13">
        <v>1</v>
      </c>
      <c r="K1311" s="13"/>
      <c r="L1311" s="13"/>
      <c r="M1311" s="13"/>
      <c r="N1311" s="13"/>
    </row>
    <row r="1312" spans="1:14" ht="71.25" customHeight="1" x14ac:dyDescent="0.2">
      <c r="A1312" s="13" t="s">
        <v>7100</v>
      </c>
      <c r="B1312" s="9" t="s">
        <v>2768</v>
      </c>
      <c r="C1312" s="27" t="s">
        <v>719</v>
      </c>
      <c r="D1312" s="27" t="s">
        <v>46</v>
      </c>
      <c r="E1312" s="13" t="s">
        <v>2858</v>
      </c>
      <c r="F1312" s="13" t="s">
        <v>2859</v>
      </c>
      <c r="G1312" s="13" t="s">
        <v>4486</v>
      </c>
      <c r="H1312" s="13" t="s">
        <v>2860</v>
      </c>
      <c r="I1312" s="13">
        <v>1</v>
      </c>
      <c r="J1312" s="13">
        <v>1</v>
      </c>
      <c r="K1312" s="13"/>
      <c r="L1312" s="13"/>
      <c r="M1312" s="13"/>
      <c r="N1312" s="13"/>
    </row>
    <row r="1313" spans="1:14" ht="56.25" x14ac:dyDescent="0.2">
      <c r="A1313" s="13" t="s">
        <v>7101</v>
      </c>
      <c r="B1313" s="9" t="s">
        <v>2769</v>
      </c>
      <c r="C1313" s="27" t="s">
        <v>2830</v>
      </c>
      <c r="D1313" s="27" t="s">
        <v>2868</v>
      </c>
      <c r="E1313" s="13" t="s">
        <v>2861</v>
      </c>
      <c r="F1313" s="13"/>
      <c r="G1313" s="13"/>
      <c r="H1313" s="13" t="s">
        <v>2860</v>
      </c>
      <c r="I1313" s="13">
        <v>1</v>
      </c>
      <c r="J1313" s="13">
        <v>1</v>
      </c>
      <c r="K1313" s="13"/>
      <c r="L1313" s="13"/>
      <c r="M1313" s="13"/>
      <c r="N1313" s="13"/>
    </row>
    <row r="1314" spans="1:14" ht="75" x14ac:dyDescent="0.2">
      <c r="A1314" s="13" t="s">
        <v>7102</v>
      </c>
      <c r="B1314" s="9" t="s">
        <v>2770</v>
      </c>
      <c r="C1314" s="27" t="s">
        <v>2867</v>
      </c>
      <c r="D1314" s="27" t="s">
        <v>2831</v>
      </c>
      <c r="E1314" s="13" t="s">
        <v>2862</v>
      </c>
      <c r="F1314" s="13" t="s">
        <v>2886</v>
      </c>
      <c r="G1314" s="13"/>
      <c r="H1314" s="13"/>
      <c r="I1314" s="13">
        <v>1</v>
      </c>
      <c r="J1314" s="13">
        <v>1</v>
      </c>
      <c r="K1314" s="13"/>
      <c r="L1314" s="13"/>
      <c r="M1314" s="13"/>
      <c r="N1314" s="13"/>
    </row>
    <row r="1315" spans="1:14" ht="75" x14ac:dyDescent="0.2">
      <c r="A1315" s="13" t="s">
        <v>7103</v>
      </c>
      <c r="B1315" s="9" t="s">
        <v>2771</v>
      </c>
      <c r="C1315" s="27" t="s">
        <v>3643</v>
      </c>
      <c r="D1315" s="27" t="s">
        <v>3644</v>
      </c>
      <c r="E1315" s="13" t="s">
        <v>3645</v>
      </c>
      <c r="F1315" s="13"/>
      <c r="G1315" s="13"/>
      <c r="H1315" s="13"/>
      <c r="I1315" s="13"/>
      <c r="J1315" s="13">
        <v>1</v>
      </c>
      <c r="K1315" s="13">
        <v>1</v>
      </c>
      <c r="L1315" s="13"/>
      <c r="M1315" s="13"/>
      <c r="N1315" s="13"/>
    </row>
    <row r="1316" spans="1:14" ht="52.5" customHeight="1" x14ac:dyDescent="0.2">
      <c r="A1316" s="13" t="s">
        <v>8719</v>
      </c>
      <c r="B1316" s="9" t="s">
        <v>8720</v>
      </c>
      <c r="C1316" s="27" t="s">
        <v>45</v>
      </c>
      <c r="D1316" s="27" t="s">
        <v>46</v>
      </c>
      <c r="E1316" s="13" t="s">
        <v>8721</v>
      </c>
      <c r="F1316" s="13" t="s">
        <v>2705</v>
      </c>
      <c r="G1316" s="13"/>
      <c r="H1316" s="13"/>
      <c r="I1316" s="13">
        <v>1</v>
      </c>
      <c r="J1316" s="13">
        <v>1</v>
      </c>
      <c r="K1316" s="13"/>
      <c r="L1316" s="13"/>
      <c r="M1316" s="13"/>
      <c r="N1316" s="13"/>
    </row>
    <row r="1317" spans="1:14" ht="84" customHeight="1" x14ac:dyDescent="0.2">
      <c r="A1317" s="13" t="s">
        <v>7104</v>
      </c>
      <c r="B1317" s="9" t="s">
        <v>2772</v>
      </c>
      <c r="C1317" s="27" t="s">
        <v>719</v>
      </c>
      <c r="D1317" s="27" t="s">
        <v>711</v>
      </c>
      <c r="E1317" s="13" t="s">
        <v>2863</v>
      </c>
      <c r="F1317" s="13"/>
      <c r="G1317" s="13"/>
      <c r="H1317" s="13"/>
      <c r="I1317" s="13">
        <v>1</v>
      </c>
      <c r="J1317" s="13">
        <v>1</v>
      </c>
      <c r="K1317" s="13"/>
      <c r="L1317" s="13"/>
      <c r="M1317" s="13"/>
      <c r="N1317" s="13"/>
    </row>
    <row r="1318" spans="1:14" ht="66.75" customHeight="1" x14ac:dyDescent="0.2">
      <c r="A1318" s="13" t="s">
        <v>7105</v>
      </c>
      <c r="B1318" s="9" t="s">
        <v>2773</v>
      </c>
      <c r="C1318" s="27" t="s">
        <v>719</v>
      </c>
      <c r="D1318" s="27" t="s">
        <v>95</v>
      </c>
      <c r="E1318" s="13" t="s">
        <v>2864</v>
      </c>
      <c r="F1318" s="13"/>
      <c r="G1318" s="13"/>
      <c r="H1318" s="13"/>
      <c r="I1318" s="13">
        <v>1</v>
      </c>
      <c r="J1318" s="13">
        <v>1</v>
      </c>
      <c r="K1318" s="13"/>
      <c r="L1318" s="13"/>
      <c r="M1318" s="13"/>
      <c r="N1318" s="13"/>
    </row>
    <row r="1319" spans="1:14" ht="82.5" customHeight="1" x14ac:dyDescent="0.2">
      <c r="A1319" s="13" t="s">
        <v>7106</v>
      </c>
      <c r="B1319" s="9" t="s">
        <v>2774</v>
      </c>
      <c r="C1319" s="27" t="s">
        <v>719</v>
      </c>
      <c r="D1319" s="27" t="s">
        <v>95</v>
      </c>
      <c r="E1319" s="13" t="s">
        <v>2865</v>
      </c>
      <c r="F1319" s="13" t="s">
        <v>2866</v>
      </c>
      <c r="G1319" s="13"/>
      <c r="H1319" s="13" t="s">
        <v>2860</v>
      </c>
      <c r="I1319" s="13">
        <v>1</v>
      </c>
      <c r="J1319" s="13">
        <v>1</v>
      </c>
      <c r="K1319" s="13"/>
      <c r="L1319" s="13"/>
      <c r="M1319" s="13"/>
      <c r="N1319" s="13"/>
    </row>
    <row r="1320" spans="1:14" ht="51.75" customHeight="1" x14ac:dyDescent="0.2">
      <c r="A1320" s="13" t="s">
        <v>7107</v>
      </c>
      <c r="B1320" s="9" t="s">
        <v>2775</v>
      </c>
      <c r="C1320" s="27" t="s">
        <v>719</v>
      </c>
      <c r="D1320" s="27" t="s">
        <v>711</v>
      </c>
      <c r="E1320" s="13" t="s">
        <v>2869</v>
      </c>
      <c r="F1320" s="13" t="s">
        <v>2025</v>
      </c>
      <c r="G1320" s="13"/>
      <c r="H1320" s="13"/>
      <c r="I1320" s="13">
        <v>1</v>
      </c>
      <c r="J1320" s="13">
        <v>1</v>
      </c>
      <c r="K1320" s="13"/>
      <c r="L1320" s="13"/>
      <c r="M1320" s="13"/>
      <c r="N1320" s="13"/>
    </row>
    <row r="1321" spans="1:14" ht="68.25" customHeight="1" x14ac:dyDescent="0.2">
      <c r="A1321" s="13" t="s">
        <v>7108</v>
      </c>
      <c r="B1321" s="9" t="s">
        <v>2776</v>
      </c>
      <c r="C1321" s="27" t="s">
        <v>1303</v>
      </c>
      <c r="D1321" s="27" t="s">
        <v>121</v>
      </c>
      <c r="E1321" s="13" t="s">
        <v>784</v>
      </c>
      <c r="F1321" s="13"/>
      <c r="G1321" s="13"/>
      <c r="H1321" s="13"/>
      <c r="I1321" s="13">
        <v>1</v>
      </c>
      <c r="J1321" s="13">
        <v>1</v>
      </c>
      <c r="K1321" s="13"/>
      <c r="L1321" s="13"/>
      <c r="M1321" s="13"/>
      <c r="N1321" s="13"/>
    </row>
    <row r="1322" spans="1:14" ht="57.75" customHeight="1" x14ac:dyDescent="0.2">
      <c r="A1322" s="13" t="s">
        <v>7109</v>
      </c>
      <c r="B1322" s="9" t="s">
        <v>2777</v>
      </c>
      <c r="C1322" s="27" t="s">
        <v>1306</v>
      </c>
      <c r="D1322" s="27" t="s">
        <v>2445</v>
      </c>
      <c r="E1322" s="13" t="s">
        <v>2870</v>
      </c>
      <c r="F1322" s="13" t="s">
        <v>2871</v>
      </c>
      <c r="G1322" s="13"/>
      <c r="H1322" s="13"/>
      <c r="I1322" s="13"/>
      <c r="J1322" s="13">
        <v>1</v>
      </c>
      <c r="K1322" s="13"/>
      <c r="L1322" s="13"/>
      <c r="M1322" s="13"/>
      <c r="N1322" s="13"/>
    </row>
    <row r="1323" spans="1:14" ht="56.25" x14ac:dyDescent="0.2">
      <c r="A1323" s="13" t="s">
        <v>7110</v>
      </c>
      <c r="B1323" s="9" t="s">
        <v>2778</v>
      </c>
      <c r="C1323" s="27" t="s">
        <v>1306</v>
      </c>
      <c r="D1323" s="27" t="s">
        <v>2445</v>
      </c>
      <c r="E1323" s="13" t="s">
        <v>2872</v>
      </c>
      <c r="F1323" s="13" t="s">
        <v>2873</v>
      </c>
      <c r="G1323" s="13"/>
      <c r="H1323" s="13"/>
      <c r="I1323" s="13">
        <v>1</v>
      </c>
      <c r="J1323" s="13">
        <v>1</v>
      </c>
      <c r="K1323" s="13"/>
      <c r="L1323" s="13"/>
      <c r="M1323" s="13"/>
      <c r="N1323" s="13"/>
    </row>
    <row r="1324" spans="1:14" ht="52.5" customHeight="1" x14ac:dyDescent="0.2">
      <c r="A1324" s="13" t="s">
        <v>7111</v>
      </c>
      <c r="B1324" s="9" t="s">
        <v>2779</v>
      </c>
      <c r="C1324" s="27" t="s">
        <v>1306</v>
      </c>
      <c r="D1324" s="27" t="s">
        <v>2445</v>
      </c>
      <c r="E1324" s="13" t="s">
        <v>784</v>
      </c>
      <c r="F1324" s="13"/>
      <c r="G1324" s="13"/>
      <c r="H1324" s="13"/>
      <c r="I1324" s="13">
        <v>1</v>
      </c>
      <c r="J1324" s="13">
        <v>1</v>
      </c>
      <c r="K1324" s="13"/>
      <c r="L1324" s="13"/>
      <c r="M1324" s="13"/>
      <c r="N1324" s="13"/>
    </row>
    <row r="1325" spans="1:14" ht="52.5" customHeight="1" x14ac:dyDescent="0.2">
      <c r="A1325" s="13" t="s">
        <v>8722</v>
      </c>
      <c r="B1325" s="9" t="s">
        <v>8723</v>
      </c>
      <c r="C1325" s="27" t="s">
        <v>2440</v>
      </c>
      <c r="D1325" s="27" t="s">
        <v>46</v>
      </c>
      <c r="E1325" s="13" t="s">
        <v>110</v>
      </c>
      <c r="F1325" s="13"/>
      <c r="G1325" s="13"/>
      <c r="H1325" s="13"/>
      <c r="I1325" s="13">
        <v>1</v>
      </c>
      <c r="J1325" s="13">
        <v>1</v>
      </c>
      <c r="K1325" s="13"/>
      <c r="L1325" s="13"/>
      <c r="M1325" s="13"/>
      <c r="N1325" s="13"/>
    </row>
    <row r="1326" spans="1:14" ht="52.5" customHeight="1" x14ac:dyDescent="0.2">
      <c r="A1326" s="13" t="s">
        <v>8724</v>
      </c>
      <c r="B1326" s="9" t="s">
        <v>8725</v>
      </c>
      <c r="C1326" s="27" t="s">
        <v>8726</v>
      </c>
      <c r="D1326" s="27" t="s">
        <v>95</v>
      </c>
      <c r="E1326" s="13" t="s">
        <v>8727</v>
      </c>
      <c r="F1326" s="13"/>
      <c r="G1326" s="13"/>
      <c r="H1326" s="13"/>
      <c r="I1326" s="13">
        <v>1</v>
      </c>
      <c r="J1326" s="13">
        <v>1</v>
      </c>
      <c r="K1326" s="13"/>
      <c r="L1326" s="13"/>
      <c r="M1326" s="13"/>
      <c r="N1326" s="13"/>
    </row>
    <row r="1327" spans="1:14" ht="65.25" customHeight="1" x14ac:dyDescent="0.2">
      <c r="A1327" s="13" t="s">
        <v>7112</v>
      </c>
      <c r="B1327" s="9" t="s">
        <v>2780</v>
      </c>
      <c r="C1327" s="27" t="s">
        <v>3646</v>
      </c>
      <c r="D1327" s="27" t="s">
        <v>3646</v>
      </c>
      <c r="E1327" s="13" t="s">
        <v>2874</v>
      </c>
      <c r="F1327" s="13" t="s">
        <v>2875</v>
      </c>
      <c r="G1327" s="13" t="s">
        <v>2876</v>
      </c>
      <c r="H1327" s="13" t="s">
        <v>2877</v>
      </c>
      <c r="I1327" s="13">
        <v>1</v>
      </c>
      <c r="J1327" s="13">
        <v>1</v>
      </c>
      <c r="K1327" s="13"/>
      <c r="L1327" s="13"/>
      <c r="M1327" s="13">
        <v>1</v>
      </c>
      <c r="N1327" s="13"/>
    </row>
    <row r="1328" spans="1:14" ht="55.5" customHeight="1" x14ac:dyDescent="0.2">
      <c r="A1328" s="13" t="s">
        <v>7113</v>
      </c>
      <c r="B1328" s="9" t="s">
        <v>2781</v>
      </c>
      <c r="C1328" s="27" t="s">
        <v>45</v>
      </c>
      <c r="D1328" s="27" t="s">
        <v>2832</v>
      </c>
      <c r="E1328" s="13" t="s">
        <v>2878</v>
      </c>
      <c r="F1328" s="13"/>
      <c r="G1328" s="13"/>
      <c r="H1328" s="13"/>
      <c r="I1328" s="13">
        <v>1</v>
      </c>
      <c r="J1328" s="13">
        <v>1</v>
      </c>
      <c r="K1328" s="13"/>
      <c r="L1328" s="13"/>
      <c r="M1328" s="13"/>
      <c r="N1328" s="13"/>
    </row>
    <row r="1329" spans="1:14" ht="47.25" customHeight="1" x14ac:dyDescent="0.2">
      <c r="A1329" s="13" t="s">
        <v>7114</v>
      </c>
      <c r="B1329" s="9" t="s">
        <v>2782</v>
      </c>
      <c r="C1329" s="27" t="s">
        <v>212</v>
      </c>
      <c r="D1329" s="27" t="s">
        <v>127</v>
      </c>
      <c r="E1329" s="13" t="s">
        <v>2879</v>
      </c>
      <c r="F1329" s="13"/>
      <c r="G1329" s="13"/>
      <c r="H1329" s="13"/>
      <c r="I1329" s="13">
        <v>1</v>
      </c>
      <c r="J1329" s="13">
        <v>1</v>
      </c>
      <c r="K1329" s="13">
        <v>1</v>
      </c>
      <c r="L1329" s="13"/>
      <c r="M1329" s="13"/>
      <c r="N1329" s="13"/>
    </row>
    <row r="1330" spans="1:14" ht="63" customHeight="1" x14ac:dyDescent="0.2">
      <c r="A1330" s="13" t="s">
        <v>7115</v>
      </c>
      <c r="B1330" s="9" t="s">
        <v>2783</v>
      </c>
      <c r="C1330" s="27" t="s">
        <v>43</v>
      </c>
      <c r="D1330" s="27" t="s">
        <v>95</v>
      </c>
      <c r="E1330" s="13" t="s">
        <v>2881</v>
      </c>
      <c r="F1330" s="13" t="s">
        <v>2882</v>
      </c>
      <c r="G1330" s="13"/>
      <c r="H1330" s="13"/>
      <c r="I1330" s="13">
        <v>1</v>
      </c>
      <c r="J1330" s="13">
        <v>1</v>
      </c>
      <c r="K1330" s="13"/>
      <c r="L1330" s="13"/>
      <c r="M1330" s="13"/>
      <c r="N1330" s="13"/>
    </row>
    <row r="1331" spans="1:14" ht="68.25" customHeight="1" x14ac:dyDescent="0.2">
      <c r="A1331" s="13" t="s">
        <v>7116</v>
      </c>
      <c r="B1331" s="9" t="s">
        <v>2784</v>
      </c>
      <c r="C1331" s="27" t="s">
        <v>127</v>
      </c>
      <c r="D1331" s="27" t="s">
        <v>43</v>
      </c>
      <c r="E1331" s="13" t="s">
        <v>2880</v>
      </c>
      <c r="G1331" s="13"/>
      <c r="H1331" s="13" t="s">
        <v>2883</v>
      </c>
      <c r="I1331" s="13">
        <v>1</v>
      </c>
      <c r="J1331" s="13">
        <v>1</v>
      </c>
      <c r="K1331" s="13"/>
      <c r="L1331" s="13"/>
      <c r="M1331" s="13"/>
      <c r="N1331" s="13"/>
    </row>
    <row r="1332" spans="1:14" ht="56.25" x14ac:dyDescent="0.2">
      <c r="A1332" s="13" t="s">
        <v>7117</v>
      </c>
      <c r="B1332" s="9" t="s">
        <v>2785</v>
      </c>
      <c r="C1332" s="27" t="s">
        <v>127</v>
      </c>
      <c r="D1332" s="27" t="s">
        <v>45</v>
      </c>
      <c r="E1332" s="13" t="s">
        <v>2884</v>
      </c>
      <c r="F1332" s="13"/>
      <c r="G1332" s="13"/>
      <c r="H1332" s="13"/>
      <c r="I1332" s="13">
        <v>1</v>
      </c>
      <c r="J1332" s="13">
        <v>1</v>
      </c>
      <c r="K1332" s="13"/>
      <c r="L1332" s="13"/>
      <c r="M1332" s="13"/>
      <c r="N1332" s="13"/>
    </row>
    <row r="1333" spans="1:14" ht="56.25" x14ac:dyDescent="0.2">
      <c r="A1333" s="13" t="s">
        <v>7118</v>
      </c>
      <c r="B1333" s="9" t="s">
        <v>2786</v>
      </c>
      <c r="C1333" s="27" t="s">
        <v>1302</v>
      </c>
      <c r="D1333" s="27" t="s">
        <v>1190</v>
      </c>
      <c r="E1333" s="13" t="s">
        <v>2885</v>
      </c>
      <c r="F1333" s="13" t="s">
        <v>2887</v>
      </c>
      <c r="G1333" s="13"/>
      <c r="H1333" s="13"/>
      <c r="I1333" s="13">
        <v>1</v>
      </c>
      <c r="J1333" s="13">
        <v>1</v>
      </c>
      <c r="K1333" s="13"/>
      <c r="L1333" s="13"/>
      <c r="M1333" s="13"/>
      <c r="N1333" s="13"/>
    </row>
    <row r="1334" spans="1:14" ht="46.5" customHeight="1" x14ac:dyDescent="0.2">
      <c r="A1334" s="13" t="s">
        <v>8728</v>
      </c>
      <c r="B1334" s="9" t="s">
        <v>8729</v>
      </c>
      <c r="C1334" s="27" t="s">
        <v>45</v>
      </c>
      <c r="D1334" s="27" t="s">
        <v>95</v>
      </c>
      <c r="E1334" s="13" t="s">
        <v>3140</v>
      </c>
      <c r="F1334" s="13"/>
      <c r="G1334" s="13"/>
      <c r="H1334" s="13"/>
      <c r="I1334" s="13"/>
      <c r="J1334" s="13">
        <v>1</v>
      </c>
      <c r="K1334" s="13"/>
      <c r="L1334" s="13"/>
      <c r="M1334" s="13"/>
      <c r="N1334" s="13"/>
    </row>
    <row r="1335" spans="1:14" ht="93" customHeight="1" x14ac:dyDescent="0.2">
      <c r="A1335" s="13" t="s">
        <v>7119</v>
      </c>
      <c r="B1335" s="9" t="s">
        <v>2787</v>
      </c>
      <c r="C1335" s="27" t="s">
        <v>1190</v>
      </c>
      <c r="D1335" s="27" t="s">
        <v>858</v>
      </c>
      <c r="E1335" s="13" t="s">
        <v>2888</v>
      </c>
      <c r="F1335" s="13"/>
      <c r="G1335" s="13"/>
      <c r="H1335" s="13"/>
      <c r="I1335" s="13">
        <v>1</v>
      </c>
      <c r="J1335" s="13">
        <v>1</v>
      </c>
      <c r="K1335" s="13"/>
      <c r="L1335" s="13"/>
      <c r="M1335" s="13"/>
      <c r="N1335" s="13"/>
    </row>
    <row r="1336" spans="1:14" ht="77.25" customHeight="1" x14ac:dyDescent="0.2">
      <c r="A1336" s="13" t="s">
        <v>7120</v>
      </c>
      <c r="B1336" s="9" t="s">
        <v>2788</v>
      </c>
      <c r="C1336" s="27" t="s">
        <v>127</v>
      </c>
      <c r="D1336" s="27" t="s">
        <v>2696</v>
      </c>
      <c r="E1336" s="13" t="s">
        <v>2889</v>
      </c>
      <c r="F1336" s="13" t="s">
        <v>2890</v>
      </c>
      <c r="G1336" s="13" t="s">
        <v>2891</v>
      </c>
      <c r="H1336" s="13"/>
      <c r="I1336" s="13">
        <v>1</v>
      </c>
      <c r="J1336" s="13">
        <v>1</v>
      </c>
      <c r="K1336" s="13"/>
      <c r="L1336" s="13"/>
      <c r="M1336" s="13"/>
      <c r="N1336" s="13">
        <v>1</v>
      </c>
    </row>
    <row r="1337" spans="1:14" ht="57.75" customHeight="1" x14ac:dyDescent="0.2">
      <c r="A1337" s="13" t="s">
        <v>7121</v>
      </c>
      <c r="B1337" s="9" t="s">
        <v>2789</v>
      </c>
      <c r="C1337" s="27" t="s">
        <v>45</v>
      </c>
      <c r="D1337" s="27" t="s">
        <v>127</v>
      </c>
      <c r="E1337" s="13" t="s">
        <v>2892</v>
      </c>
      <c r="F1337" s="13" t="s">
        <v>3647</v>
      </c>
      <c r="G1337" s="13"/>
      <c r="H1337" s="13" t="s">
        <v>3648</v>
      </c>
      <c r="I1337" s="13">
        <v>1</v>
      </c>
      <c r="J1337" s="13">
        <v>1</v>
      </c>
      <c r="K1337" s="13"/>
      <c r="L1337" s="13"/>
      <c r="M1337" s="13"/>
      <c r="N1337" s="13"/>
    </row>
    <row r="1338" spans="1:14" ht="81.75" customHeight="1" x14ac:dyDescent="0.2">
      <c r="A1338" s="13" t="s">
        <v>7122</v>
      </c>
      <c r="B1338" s="9" t="s">
        <v>2790</v>
      </c>
      <c r="C1338" s="27" t="s">
        <v>1302</v>
      </c>
      <c r="D1338" s="27" t="s">
        <v>1190</v>
      </c>
      <c r="E1338" s="13" t="s">
        <v>2893</v>
      </c>
      <c r="F1338" s="13"/>
      <c r="G1338" s="13"/>
      <c r="H1338" s="13"/>
      <c r="I1338" s="13">
        <v>1</v>
      </c>
      <c r="J1338" s="13">
        <v>1</v>
      </c>
      <c r="K1338" s="13"/>
      <c r="L1338" s="13"/>
      <c r="M1338" s="13"/>
      <c r="N1338" s="13"/>
    </row>
    <row r="1339" spans="1:14" ht="82.5" customHeight="1" x14ac:dyDescent="0.2">
      <c r="A1339" s="13" t="s">
        <v>7123</v>
      </c>
      <c r="B1339" s="9" t="s">
        <v>2791</v>
      </c>
      <c r="C1339" s="27" t="s">
        <v>45</v>
      </c>
      <c r="D1339" s="27" t="s">
        <v>127</v>
      </c>
      <c r="E1339" s="13" t="s">
        <v>2894</v>
      </c>
      <c r="F1339" s="13" t="s">
        <v>2895</v>
      </c>
      <c r="G1339" s="13"/>
      <c r="H1339" s="13"/>
      <c r="I1339" s="13">
        <v>1</v>
      </c>
      <c r="J1339" s="13">
        <v>1</v>
      </c>
      <c r="K1339" s="13"/>
      <c r="L1339" s="13"/>
      <c r="M1339" s="13"/>
      <c r="N1339" s="13"/>
    </row>
    <row r="1340" spans="1:14" ht="75" x14ac:dyDescent="0.2">
      <c r="A1340" s="13" t="s">
        <v>7124</v>
      </c>
      <c r="B1340" s="9" t="s">
        <v>2792</v>
      </c>
      <c r="C1340" s="27" t="s">
        <v>1302</v>
      </c>
      <c r="D1340" s="27" t="s">
        <v>1190</v>
      </c>
      <c r="E1340" s="13" t="s">
        <v>2896</v>
      </c>
      <c r="F1340" s="13"/>
      <c r="G1340" s="13"/>
      <c r="H1340" s="13"/>
      <c r="I1340" s="13">
        <v>1</v>
      </c>
      <c r="J1340" s="13">
        <v>1</v>
      </c>
      <c r="K1340" s="13"/>
      <c r="L1340" s="13"/>
      <c r="M1340" s="13"/>
      <c r="N1340" s="13"/>
    </row>
    <row r="1341" spans="1:14" ht="76.5" customHeight="1" x14ac:dyDescent="0.2">
      <c r="A1341" s="13" t="s">
        <v>7125</v>
      </c>
      <c r="B1341" s="9" t="s">
        <v>2793</v>
      </c>
      <c r="C1341" s="27" t="s">
        <v>48</v>
      </c>
      <c r="D1341" s="27" t="s">
        <v>2833</v>
      </c>
      <c r="E1341" s="13" t="s">
        <v>2897</v>
      </c>
      <c r="F1341" s="13"/>
      <c r="G1341" s="13"/>
      <c r="H1341" s="13"/>
      <c r="I1341" s="13">
        <v>1</v>
      </c>
      <c r="J1341" s="13">
        <v>1</v>
      </c>
      <c r="K1341" s="13"/>
      <c r="L1341" s="13"/>
      <c r="M1341" s="13"/>
      <c r="N1341" s="13"/>
    </row>
    <row r="1342" spans="1:14" ht="43.5" customHeight="1" x14ac:dyDescent="0.2">
      <c r="A1342" s="13" t="s">
        <v>7126</v>
      </c>
      <c r="B1342" s="9" t="s">
        <v>2794</v>
      </c>
      <c r="C1342" s="27" t="s">
        <v>45</v>
      </c>
      <c r="D1342" s="27" t="s">
        <v>2834</v>
      </c>
      <c r="E1342" s="13" t="s">
        <v>2898</v>
      </c>
      <c r="F1342" s="13"/>
      <c r="G1342" s="13"/>
      <c r="H1342" s="13"/>
      <c r="I1342" s="13">
        <v>1</v>
      </c>
      <c r="J1342" s="13">
        <v>1</v>
      </c>
      <c r="K1342" s="13"/>
      <c r="L1342" s="13"/>
      <c r="M1342" s="13"/>
      <c r="N1342" s="13"/>
    </row>
    <row r="1343" spans="1:14" ht="56.25" x14ac:dyDescent="0.2">
      <c r="A1343" s="13" t="s">
        <v>7127</v>
      </c>
      <c r="B1343" s="9" t="s">
        <v>2795</v>
      </c>
      <c r="C1343" s="27" t="s">
        <v>95</v>
      </c>
      <c r="D1343" s="27" t="s">
        <v>2005</v>
      </c>
      <c r="E1343" s="13" t="s">
        <v>2899</v>
      </c>
      <c r="F1343" s="13"/>
      <c r="G1343" s="13"/>
      <c r="H1343" s="13"/>
      <c r="I1343" s="13">
        <v>1</v>
      </c>
      <c r="J1343" s="13">
        <v>1</v>
      </c>
      <c r="K1343" s="13"/>
      <c r="L1343" s="13"/>
      <c r="M1343" s="13"/>
      <c r="N1343" s="13"/>
    </row>
    <row r="1344" spans="1:14" ht="72" customHeight="1" x14ac:dyDescent="0.2">
      <c r="A1344" s="13" t="s">
        <v>7128</v>
      </c>
      <c r="B1344" s="9" t="s">
        <v>3649</v>
      </c>
      <c r="C1344" s="27" t="s">
        <v>127</v>
      </c>
      <c r="D1344" s="27" t="s">
        <v>43</v>
      </c>
      <c r="E1344" s="13" t="s">
        <v>3651</v>
      </c>
      <c r="F1344" s="13" t="s">
        <v>3650</v>
      </c>
      <c r="G1344" s="13"/>
      <c r="H1344" s="13"/>
      <c r="I1344" s="13">
        <v>1</v>
      </c>
      <c r="J1344" s="13">
        <v>1</v>
      </c>
      <c r="K1344" s="13"/>
      <c r="L1344" s="13"/>
      <c r="M1344" s="13"/>
      <c r="N1344" s="13"/>
    </row>
    <row r="1345" spans="1:14" ht="72" customHeight="1" x14ac:dyDescent="0.2">
      <c r="A1345" s="13"/>
      <c r="B1345" s="9"/>
      <c r="C1345" s="27"/>
      <c r="D1345" s="27"/>
      <c r="E1345" s="13"/>
      <c r="F1345" s="13"/>
      <c r="G1345" s="13"/>
      <c r="H1345" s="13"/>
      <c r="I1345" s="41">
        <f t="shared" ref="I1345:N1345" si="21">SUM(I1306:I1344)</f>
        <v>35</v>
      </c>
      <c r="J1345" s="41">
        <f t="shared" si="21"/>
        <v>39</v>
      </c>
      <c r="K1345" s="41">
        <f t="shared" si="21"/>
        <v>3</v>
      </c>
      <c r="L1345" s="41">
        <f t="shared" si="21"/>
        <v>1</v>
      </c>
      <c r="M1345" s="41">
        <f t="shared" si="21"/>
        <v>1</v>
      </c>
      <c r="N1345" s="41">
        <f t="shared" si="21"/>
        <v>2</v>
      </c>
    </row>
    <row r="1346" spans="1:14" ht="42.75" x14ac:dyDescent="0.2">
      <c r="A1346" s="13"/>
      <c r="B1346" s="21" t="s">
        <v>7129</v>
      </c>
      <c r="C1346" s="27"/>
      <c r="D1346" s="27"/>
      <c r="E1346" s="13"/>
      <c r="F1346" s="13"/>
      <c r="G1346" s="13"/>
      <c r="H1346" s="13"/>
      <c r="I1346" s="13"/>
      <c r="J1346" s="13"/>
      <c r="K1346" s="13"/>
      <c r="L1346" s="13"/>
      <c r="M1346" s="13"/>
      <c r="N1346" s="13"/>
    </row>
    <row r="1347" spans="1:14" ht="72" customHeight="1" x14ac:dyDescent="0.2">
      <c r="A1347" s="13" t="s">
        <v>7130</v>
      </c>
      <c r="B1347" s="9" t="s">
        <v>2796</v>
      </c>
      <c r="C1347" s="27" t="s">
        <v>43</v>
      </c>
      <c r="D1347" s="27" t="s">
        <v>2835</v>
      </c>
      <c r="E1347" s="13" t="s">
        <v>2900</v>
      </c>
      <c r="F1347" s="13" t="s">
        <v>2901</v>
      </c>
      <c r="G1347" s="13" t="s">
        <v>2902</v>
      </c>
      <c r="H1347" s="13" t="s">
        <v>2903</v>
      </c>
      <c r="I1347" s="13">
        <v>1</v>
      </c>
      <c r="J1347" s="13">
        <v>1</v>
      </c>
      <c r="K1347" s="13">
        <v>1</v>
      </c>
      <c r="L1347" s="13"/>
      <c r="M1347" s="13"/>
      <c r="N1347" s="13"/>
    </row>
    <row r="1348" spans="1:14" ht="93.75" x14ac:dyDescent="0.2">
      <c r="A1348" s="13" t="s">
        <v>7131</v>
      </c>
      <c r="B1348" s="9" t="s">
        <v>2797</v>
      </c>
      <c r="C1348" s="27" t="s">
        <v>2905</v>
      </c>
      <c r="D1348" s="27" t="s">
        <v>2904</v>
      </c>
      <c r="E1348" s="13" t="s">
        <v>2906</v>
      </c>
      <c r="F1348" s="13"/>
      <c r="G1348" s="13"/>
      <c r="H1348" s="13"/>
      <c r="I1348" s="13">
        <v>1</v>
      </c>
      <c r="J1348" s="13">
        <v>1</v>
      </c>
      <c r="K1348" s="13"/>
      <c r="L1348" s="13"/>
      <c r="M1348" s="13">
        <v>1</v>
      </c>
      <c r="N1348" s="13"/>
    </row>
    <row r="1349" spans="1:14" ht="57.75" customHeight="1" x14ac:dyDescent="0.2">
      <c r="A1349" s="13" t="s">
        <v>7132</v>
      </c>
      <c r="B1349" s="9" t="s">
        <v>2798</v>
      </c>
      <c r="C1349" s="27" t="s">
        <v>95</v>
      </c>
      <c r="D1349" s="27" t="s">
        <v>2843</v>
      </c>
      <c r="E1349" s="13" t="s">
        <v>2907</v>
      </c>
      <c r="F1349" s="13" t="s">
        <v>2908</v>
      </c>
      <c r="G1349" s="13"/>
      <c r="H1349" s="13"/>
      <c r="I1349" s="13"/>
      <c r="J1349" s="13">
        <v>1</v>
      </c>
      <c r="K1349" s="13">
        <v>1</v>
      </c>
      <c r="L1349" s="13"/>
      <c r="M1349" s="13"/>
      <c r="N1349" s="13"/>
    </row>
    <row r="1350" spans="1:14" ht="84" customHeight="1" x14ac:dyDescent="0.2">
      <c r="A1350" s="13" t="s">
        <v>7133</v>
      </c>
      <c r="B1350" s="9" t="s">
        <v>2799</v>
      </c>
      <c r="C1350" s="27" t="s">
        <v>2836</v>
      </c>
      <c r="D1350" s="27" t="s">
        <v>2837</v>
      </c>
      <c r="E1350" s="13" t="s">
        <v>3652</v>
      </c>
      <c r="F1350" s="13" t="s">
        <v>3653</v>
      </c>
      <c r="G1350" s="13"/>
      <c r="H1350" s="13"/>
      <c r="I1350" s="13"/>
      <c r="J1350" s="13">
        <v>1</v>
      </c>
      <c r="K1350" s="13">
        <v>1</v>
      </c>
      <c r="L1350" s="13"/>
      <c r="M1350" s="13"/>
      <c r="N1350" s="13"/>
    </row>
    <row r="1351" spans="1:14" ht="65.25" customHeight="1" x14ac:dyDescent="0.2">
      <c r="A1351" s="13" t="s">
        <v>7134</v>
      </c>
      <c r="B1351" s="9" t="s">
        <v>2800</v>
      </c>
      <c r="C1351" s="27" t="s">
        <v>445</v>
      </c>
      <c r="D1351" s="27" t="s">
        <v>2838</v>
      </c>
      <c r="E1351" s="13" t="s">
        <v>3654</v>
      </c>
      <c r="F1351" s="13"/>
      <c r="G1351" s="13"/>
      <c r="H1351" s="13"/>
      <c r="I1351" s="13"/>
      <c r="J1351" s="13">
        <v>1</v>
      </c>
      <c r="K1351" s="13">
        <v>1</v>
      </c>
      <c r="L1351" s="13"/>
      <c r="M1351" s="13"/>
      <c r="N1351" s="13"/>
    </row>
    <row r="1352" spans="1:14" ht="81.75" customHeight="1" x14ac:dyDescent="0.2">
      <c r="A1352" s="13" t="s">
        <v>7135</v>
      </c>
      <c r="B1352" s="9" t="s">
        <v>2801</v>
      </c>
      <c r="C1352" s="27" t="s">
        <v>2839</v>
      </c>
      <c r="D1352" s="27" t="s">
        <v>1966</v>
      </c>
      <c r="E1352" s="13" t="s">
        <v>2909</v>
      </c>
      <c r="F1352" s="13"/>
      <c r="G1352" s="13"/>
      <c r="H1352" s="13"/>
      <c r="I1352" s="13"/>
      <c r="J1352" s="13">
        <v>1</v>
      </c>
      <c r="K1352" s="13"/>
      <c r="L1352" s="13"/>
      <c r="M1352" s="13"/>
      <c r="N1352" s="13"/>
    </row>
    <row r="1353" spans="1:14" ht="64.5" customHeight="1" x14ac:dyDescent="0.2">
      <c r="A1353" s="13" t="s">
        <v>7136</v>
      </c>
      <c r="B1353" s="9" t="s">
        <v>2802</v>
      </c>
      <c r="C1353" s="27" t="s">
        <v>2840</v>
      </c>
      <c r="D1353" s="27" t="s">
        <v>2841</v>
      </c>
      <c r="E1353" s="13" t="s">
        <v>2910</v>
      </c>
      <c r="F1353" s="13"/>
      <c r="G1353" s="13"/>
      <c r="H1353" s="13"/>
      <c r="I1353" s="13">
        <v>1</v>
      </c>
      <c r="J1353" s="13">
        <v>1</v>
      </c>
      <c r="K1353" s="13">
        <v>1</v>
      </c>
      <c r="L1353" s="13"/>
      <c r="M1353" s="13"/>
      <c r="N1353" s="13"/>
    </row>
    <row r="1354" spans="1:14" ht="73.5" customHeight="1" x14ac:dyDescent="0.2">
      <c r="A1354" s="13" t="s">
        <v>7137</v>
      </c>
      <c r="B1354" s="9" t="s">
        <v>2803</v>
      </c>
      <c r="C1354" s="27" t="s">
        <v>215</v>
      </c>
      <c r="D1354" s="27" t="s">
        <v>1966</v>
      </c>
      <c r="E1354" s="13" t="s">
        <v>2911</v>
      </c>
      <c r="F1354" s="13"/>
      <c r="G1354" s="13"/>
      <c r="H1354" s="13"/>
      <c r="I1354" s="13">
        <v>1</v>
      </c>
      <c r="J1354" s="13">
        <v>1</v>
      </c>
      <c r="K1354" s="13"/>
      <c r="L1354" s="13"/>
      <c r="M1354" s="13"/>
      <c r="N1354" s="13"/>
    </row>
    <row r="1355" spans="1:14" ht="63.75" customHeight="1" x14ac:dyDescent="0.2">
      <c r="A1355" s="13" t="s">
        <v>7138</v>
      </c>
      <c r="B1355" s="9" t="s">
        <v>2804</v>
      </c>
      <c r="C1355" s="27" t="s">
        <v>43</v>
      </c>
      <c r="D1355" s="27" t="s">
        <v>215</v>
      </c>
      <c r="E1355" s="13" t="s">
        <v>2912</v>
      </c>
      <c r="F1355" s="13" t="s">
        <v>2913</v>
      </c>
      <c r="G1355" s="13"/>
      <c r="H1355" s="13"/>
      <c r="I1355" s="13"/>
      <c r="J1355" s="13">
        <v>1</v>
      </c>
      <c r="K1355" s="13"/>
      <c r="L1355" s="13"/>
      <c r="M1355" s="13"/>
      <c r="N1355" s="13">
        <v>1</v>
      </c>
    </row>
    <row r="1356" spans="1:14" ht="63" customHeight="1" x14ac:dyDescent="0.2">
      <c r="A1356" s="13" t="s">
        <v>7139</v>
      </c>
      <c r="B1356" s="9" t="s">
        <v>2805</v>
      </c>
      <c r="C1356" s="27" t="s">
        <v>95</v>
      </c>
      <c r="D1356" s="27" t="s">
        <v>215</v>
      </c>
      <c r="E1356" s="13" t="s">
        <v>3642</v>
      </c>
      <c r="F1356" s="13"/>
      <c r="G1356" s="13"/>
      <c r="H1356" s="13"/>
      <c r="I1356" s="13"/>
      <c r="J1356" s="13">
        <v>1</v>
      </c>
      <c r="K1356" s="13"/>
      <c r="L1356" s="13"/>
      <c r="M1356" s="13"/>
      <c r="N1356" s="13"/>
    </row>
    <row r="1357" spans="1:14" ht="69.75" customHeight="1" x14ac:dyDescent="0.2">
      <c r="A1357" s="13" t="s">
        <v>7140</v>
      </c>
      <c r="B1357" s="9" t="s">
        <v>2806</v>
      </c>
      <c r="C1357" s="27" t="s">
        <v>215</v>
      </c>
      <c r="D1357" s="27" t="s">
        <v>43</v>
      </c>
      <c r="E1357" s="13" t="s">
        <v>2914</v>
      </c>
      <c r="F1357" s="13"/>
      <c r="G1357" s="13"/>
      <c r="H1357" s="13"/>
      <c r="I1357" s="13">
        <v>1</v>
      </c>
      <c r="J1357" s="13">
        <v>1</v>
      </c>
      <c r="K1357" s="13"/>
      <c r="L1357" s="13"/>
      <c r="M1357" s="13"/>
      <c r="N1357" s="13"/>
    </row>
    <row r="1358" spans="1:14" ht="94.5" customHeight="1" x14ac:dyDescent="0.2">
      <c r="A1358" s="13" t="s">
        <v>7141</v>
      </c>
      <c r="B1358" s="9" t="s">
        <v>2807</v>
      </c>
      <c r="C1358" s="27" t="s">
        <v>2842</v>
      </c>
      <c r="D1358" s="27" t="s">
        <v>2916</v>
      </c>
      <c r="E1358" s="13" t="s">
        <v>2917</v>
      </c>
      <c r="F1358" s="13" t="s">
        <v>2915</v>
      </c>
      <c r="G1358" s="13"/>
      <c r="H1358" s="13"/>
      <c r="I1358" s="13"/>
      <c r="J1358" s="13">
        <v>1</v>
      </c>
      <c r="K1358" s="13">
        <v>1</v>
      </c>
      <c r="L1358" s="13"/>
      <c r="M1358" s="13"/>
      <c r="N1358" s="13"/>
    </row>
    <row r="1359" spans="1:14" ht="67.5" customHeight="1" x14ac:dyDescent="0.2">
      <c r="A1359" s="13" t="s">
        <v>7142</v>
      </c>
      <c r="B1359" s="9" t="s">
        <v>2808</v>
      </c>
      <c r="C1359" s="27" t="s">
        <v>95</v>
      </c>
      <c r="D1359" s="27" t="s">
        <v>2843</v>
      </c>
      <c r="E1359" s="13" t="s">
        <v>2918</v>
      </c>
      <c r="F1359" s="13" t="s">
        <v>340</v>
      </c>
      <c r="G1359" s="13"/>
      <c r="H1359" s="13"/>
      <c r="I1359" s="13"/>
      <c r="J1359" s="13">
        <v>1</v>
      </c>
      <c r="K1359" s="13">
        <v>1</v>
      </c>
      <c r="L1359" s="13"/>
      <c r="M1359" s="13"/>
      <c r="N1359" s="13"/>
    </row>
    <row r="1360" spans="1:14" ht="67.5" customHeight="1" x14ac:dyDescent="0.2">
      <c r="A1360" s="13" t="s">
        <v>7143</v>
      </c>
      <c r="B1360" s="9" t="s">
        <v>2809</v>
      </c>
      <c r="C1360" s="27" t="s">
        <v>268</v>
      </c>
      <c r="D1360" s="27" t="s">
        <v>2844</v>
      </c>
      <c r="E1360" s="13" t="s">
        <v>2919</v>
      </c>
      <c r="F1360" s="13" t="s">
        <v>2920</v>
      </c>
      <c r="G1360" s="13" t="s">
        <v>2921</v>
      </c>
      <c r="H1360" s="13"/>
      <c r="I1360" s="13">
        <v>1</v>
      </c>
      <c r="J1360" s="13">
        <v>1</v>
      </c>
      <c r="K1360" s="13">
        <v>1</v>
      </c>
      <c r="L1360" s="13"/>
      <c r="M1360" s="13"/>
      <c r="N1360" s="13"/>
    </row>
    <row r="1361" spans="1:14" ht="66" customHeight="1" x14ac:dyDescent="0.2">
      <c r="A1361" s="13" t="s">
        <v>7144</v>
      </c>
      <c r="B1361" s="9" t="s">
        <v>2810</v>
      </c>
      <c r="C1361" s="27" t="s">
        <v>43</v>
      </c>
      <c r="D1361" s="27" t="s">
        <v>95</v>
      </c>
      <c r="E1361" s="13" t="s">
        <v>2922</v>
      </c>
      <c r="F1361" s="13" t="s">
        <v>2923</v>
      </c>
      <c r="G1361" s="13"/>
      <c r="H1361" s="13"/>
      <c r="I1361" s="13"/>
      <c r="J1361" s="13">
        <v>1</v>
      </c>
      <c r="K1361" s="13">
        <v>1</v>
      </c>
      <c r="L1361" s="13"/>
      <c r="M1361" s="13"/>
      <c r="N1361" s="13"/>
    </row>
    <row r="1362" spans="1:14" ht="56.25" x14ac:dyDescent="0.2">
      <c r="A1362" s="13" t="s">
        <v>7145</v>
      </c>
      <c r="B1362" s="9" t="s">
        <v>2811</v>
      </c>
      <c r="C1362" s="27" t="s">
        <v>43</v>
      </c>
      <c r="D1362" s="27" t="s">
        <v>95</v>
      </c>
      <c r="E1362" s="13" t="s">
        <v>3655</v>
      </c>
      <c r="F1362" s="13" t="s">
        <v>2924</v>
      </c>
      <c r="G1362" s="13"/>
      <c r="H1362" s="13" t="s">
        <v>4488</v>
      </c>
      <c r="I1362" s="13"/>
      <c r="J1362" s="13">
        <v>1</v>
      </c>
      <c r="K1362" s="13">
        <v>1</v>
      </c>
      <c r="L1362" s="13"/>
      <c r="M1362" s="13"/>
      <c r="N1362" s="13"/>
    </row>
    <row r="1363" spans="1:14" ht="56.25" x14ac:dyDescent="0.2">
      <c r="A1363" s="13" t="s">
        <v>7146</v>
      </c>
      <c r="B1363" s="9" t="s">
        <v>2812</v>
      </c>
      <c r="C1363" s="27" t="s">
        <v>43</v>
      </c>
      <c r="D1363" s="27" t="s">
        <v>95</v>
      </c>
      <c r="E1363" s="13" t="s">
        <v>3656</v>
      </c>
      <c r="G1363" s="13"/>
      <c r="H1363" s="13"/>
      <c r="I1363" s="13"/>
      <c r="J1363" s="13">
        <v>1</v>
      </c>
      <c r="K1363" s="13"/>
      <c r="L1363" s="13"/>
      <c r="M1363" s="13"/>
      <c r="N1363" s="13"/>
    </row>
    <row r="1364" spans="1:14" ht="57.75" customHeight="1" x14ac:dyDescent="0.2">
      <c r="A1364" s="13" t="s">
        <v>7147</v>
      </c>
      <c r="B1364" s="9" t="s">
        <v>2813</v>
      </c>
      <c r="C1364" s="27" t="s">
        <v>45</v>
      </c>
      <c r="D1364" s="27" t="s">
        <v>2845</v>
      </c>
      <c r="E1364" s="13" t="s">
        <v>2925</v>
      </c>
      <c r="F1364" s="13" t="s">
        <v>2926</v>
      </c>
      <c r="G1364" s="13"/>
      <c r="H1364" s="13"/>
      <c r="I1364" s="13">
        <v>1</v>
      </c>
      <c r="J1364" s="13">
        <v>1</v>
      </c>
      <c r="K1364" s="13"/>
      <c r="L1364" s="13"/>
      <c r="M1364" s="13"/>
      <c r="N1364" s="13"/>
    </row>
    <row r="1365" spans="1:14" ht="156" customHeight="1" x14ac:dyDescent="0.2">
      <c r="A1365" s="13" t="s">
        <v>7148</v>
      </c>
      <c r="B1365" s="9" t="s">
        <v>2814</v>
      </c>
      <c r="C1365" s="27" t="s">
        <v>45</v>
      </c>
      <c r="D1365" s="27" t="s">
        <v>2846</v>
      </c>
      <c r="E1365" s="13" t="s">
        <v>2927</v>
      </c>
      <c r="F1365" s="13"/>
      <c r="G1365" s="13"/>
      <c r="H1365" s="13"/>
      <c r="I1365" s="13">
        <v>1</v>
      </c>
      <c r="J1365" s="13">
        <v>1</v>
      </c>
      <c r="K1365" s="13">
        <v>1</v>
      </c>
      <c r="L1365" s="13"/>
      <c r="M1365" s="13"/>
      <c r="N1365" s="13"/>
    </row>
    <row r="1366" spans="1:14" ht="57" customHeight="1" x14ac:dyDescent="0.2">
      <c r="A1366" s="13" t="s">
        <v>7149</v>
      </c>
      <c r="B1366" s="9" t="s">
        <v>2815</v>
      </c>
      <c r="C1366" s="27" t="s">
        <v>95</v>
      </c>
      <c r="D1366" s="27" t="s">
        <v>2847</v>
      </c>
      <c r="E1366" s="13" t="s">
        <v>2928</v>
      </c>
      <c r="F1366" s="13"/>
      <c r="G1366" s="13"/>
      <c r="H1366" s="13"/>
      <c r="I1366" s="13">
        <v>1</v>
      </c>
      <c r="J1366" s="13">
        <v>1</v>
      </c>
      <c r="K1366" s="13"/>
      <c r="L1366" s="13"/>
      <c r="M1366" s="13"/>
      <c r="N1366" s="13"/>
    </row>
    <row r="1367" spans="1:14" ht="75" x14ac:dyDescent="0.2">
      <c r="A1367" s="13" t="s">
        <v>7150</v>
      </c>
      <c r="B1367" s="9" t="s">
        <v>2816</v>
      </c>
      <c r="C1367" s="27" t="s">
        <v>95</v>
      </c>
      <c r="D1367" s="27" t="s">
        <v>2848</v>
      </c>
      <c r="E1367" s="13" t="s">
        <v>2929</v>
      </c>
      <c r="F1367" s="13" t="s">
        <v>2930</v>
      </c>
      <c r="G1367" s="13" t="s">
        <v>2931</v>
      </c>
      <c r="H1367" s="13"/>
      <c r="I1367" s="13"/>
      <c r="J1367" s="13">
        <v>1</v>
      </c>
      <c r="K1367" s="13"/>
      <c r="L1367" s="13"/>
      <c r="M1367" s="13"/>
      <c r="N1367" s="13"/>
    </row>
    <row r="1368" spans="1:14" ht="79.5" customHeight="1" x14ac:dyDescent="0.2">
      <c r="A1368" s="13" t="s">
        <v>7151</v>
      </c>
      <c r="B1368" s="9" t="s">
        <v>2817</v>
      </c>
      <c r="C1368" s="27" t="s">
        <v>3657</v>
      </c>
      <c r="D1368" s="27" t="s">
        <v>95</v>
      </c>
      <c r="E1368" s="13" t="s">
        <v>2932</v>
      </c>
      <c r="F1368" s="13" t="s">
        <v>2855</v>
      </c>
      <c r="G1368" s="13"/>
      <c r="H1368" s="13"/>
      <c r="I1368" s="13">
        <v>1</v>
      </c>
      <c r="J1368" s="13">
        <v>1</v>
      </c>
      <c r="K1368" s="13"/>
      <c r="L1368" s="13">
        <v>1</v>
      </c>
      <c r="M1368" s="13"/>
      <c r="N1368" s="13"/>
    </row>
    <row r="1369" spans="1:14" ht="66" customHeight="1" x14ac:dyDescent="0.2">
      <c r="A1369" s="13" t="s">
        <v>7152</v>
      </c>
      <c r="B1369" s="9" t="s">
        <v>2818</v>
      </c>
      <c r="C1369" s="27" t="s">
        <v>2839</v>
      </c>
      <c r="D1369" s="27" t="s">
        <v>45</v>
      </c>
      <c r="E1369" s="13" t="s">
        <v>2933</v>
      </c>
      <c r="F1369" s="13"/>
      <c r="G1369" s="13"/>
      <c r="H1369" s="13"/>
      <c r="I1369" s="13">
        <v>1</v>
      </c>
      <c r="J1369" s="13">
        <v>1</v>
      </c>
      <c r="K1369" s="13"/>
      <c r="L1369" s="13"/>
      <c r="M1369" s="13"/>
      <c r="N1369" s="13"/>
    </row>
    <row r="1370" spans="1:14" ht="66" customHeight="1" x14ac:dyDescent="0.2">
      <c r="A1370" s="13" t="s">
        <v>7153</v>
      </c>
      <c r="B1370" s="9" t="s">
        <v>2819</v>
      </c>
      <c r="C1370" s="27" t="s">
        <v>2839</v>
      </c>
      <c r="D1370" s="27" t="s">
        <v>45</v>
      </c>
      <c r="E1370" s="13" t="s">
        <v>2934</v>
      </c>
      <c r="F1370" s="13" t="s">
        <v>2935</v>
      </c>
      <c r="G1370" s="13"/>
      <c r="H1370" s="13"/>
      <c r="I1370" s="13">
        <v>1</v>
      </c>
      <c r="J1370" s="13">
        <v>1</v>
      </c>
      <c r="K1370" s="13"/>
      <c r="L1370" s="13"/>
      <c r="M1370" s="13"/>
      <c r="N1370" s="13"/>
    </row>
    <row r="1371" spans="1:14" ht="66" customHeight="1" x14ac:dyDescent="0.2">
      <c r="A1371" s="13" t="s">
        <v>8730</v>
      </c>
      <c r="B1371" s="9" t="s">
        <v>8731</v>
      </c>
      <c r="C1371" s="27" t="s">
        <v>45</v>
      </c>
      <c r="D1371" s="27" t="s">
        <v>95</v>
      </c>
      <c r="E1371" s="13" t="s">
        <v>8732</v>
      </c>
      <c r="F1371" s="13"/>
      <c r="G1371" s="13"/>
      <c r="H1371" s="13"/>
      <c r="I1371" s="13"/>
      <c r="J1371" s="13">
        <v>1</v>
      </c>
      <c r="K1371" s="13"/>
      <c r="L1371" s="13"/>
      <c r="M1371" s="13"/>
      <c r="N1371" s="13"/>
    </row>
    <row r="1372" spans="1:14" ht="66" customHeight="1" x14ac:dyDescent="0.2">
      <c r="A1372" s="13" t="s">
        <v>8733</v>
      </c>
      <c r="B1372" s="9" t="s">
        <v>8734</v>
      </c>
      <c r="C1372" s="27" t="s">
        <v>43</v>
      </c>
      <c r="D1372" s="27" t="s">
        <v>45</v>
      </c>
      <c r="E1372" s="13" t="s">
        <v>8735</v>
      </c>
      <c r="F1372" s="13" t="s">
        <v>49</v>
      </c>
      <c r="G1372" s="13"/>
      <c r="H1372" s="13"/>
      <c r="I1372" s="13">
        <v>1</v>
      </c>
      <c r="J1372" s="13">
        <v>1</v>
      </c>
      <c r="K1372" s="13"/>
      <c r="L1372" s="13"/>
      <c r="M1372" s="13"/>
      <c r="N1372" s="13"/>
    </row>
    <row r="1373" spans="1:14" ht="56.25" customHeight="1" x14ac:dyDescent="0.2">
      <c r="A1373" s="13" t="s">
        <v>7154</v>
      </c>
      <c r="B1373" s="9" t="s">
        <v>2820</v>
      </c>
      <c r="C1373" s="27" t="s">
        <v>95</v>
      </c>
      <c r="D1373" s="27" t="s">
        <v>45</v>
      </c>
      <c r="E1373" s="13" t="s">
        <v>49</v>
      </c>
      <c r="F1373" s="13"/>
      <c r="G1373" s="13"/>
      <c r="H1373" s="13"/>
      <c r="I1373" s="13">
        <v>1</v>
      </c>
      <c r="J1373" s="13">
        <v>1</v>
      </c>
      <c r="K1373" s="13"/>
      <c r="L1373" s="13"/>
      <c r="M1373" s="13"/>
      <c r="N1373" s="13"/>
    </row>
    <row r="1374" spans="1:14" ht="93.75" x14ac:dyDescent="0.2">
      <c r="A1374" s="13" t="s">
        <v>7155</v>
      </c>
      <c r="B1374" s="9" t="s">
        <v>2821</v>
      </c>
      <c r="C1374" s="27" t="s">
        <v>2938</v>
      </c>
      <c r="D1374" s="27" t="s">
        <v>2939</v>
      </c>
      <c r="E1374" s="13" t="s">
        <v>2936</v>
      </c>
      <c r="F1374" s="13"/>
      <c r="G1374" s="13"/>
      <c r="H1374" s="13"/>
      <c r="I1374" s="13">
        <v>1</v>
      </c>
      <c r="J1374" s="13">
        <v>1</v>
      </c>
      <c r="K1374" s="13"/>
      <c r="L1374" s="13"/>
      <c r="M1374" s="13"/>
      <c r="N1374" s="13"/>
    </row>
    <row r="1375" spans="1:14" ht="75" customHeight="1" x14ac:dyDescent="0.2">
      <c r="A1375" s="13" t="s">
        <v>7156</v>
      </c>
      <c r="B1375" s="9" t="s">
        <v>2822</v>
      </c>
      <c r="C1375" s="27" t="s">
        <v>45</v>
      </c>
      <c r="D1375" s="27" t="s">
        <v>95</v>
      </c>
      <c r="E1375" s="13" t="s">
        <v>2937</v>
      </c>
      <c r="F1375" s="13" t="s">
        <v>2940</v>
      </c>
      <c r="G1375" s="13" t="s">
        <v>4489</v>
      </c>
      <c r="H1375" s="13"/>
      <c r="I1375" s="13">
        <v>1</v>
      </c>
      <c r="J1375" s="13">
        <v>1</v>
      </c>
      <c r="K1375" s="13"/>
      <c r="L1375" s="13"/>
      <c r="M1375" s="13"/>
      <c r="N1375" s="13"/>
    </row>
    <row r="1376" spans="1:14" ht="84.75" customHeight="1" x14ac:dyDescent="0.2">
      <c r="A1376" s="13" t="s">
        <v>8736</v>
      </c>
      <c r="B1376" s="9" t="s">
        <v>8737</v>
      </c>
      <c r="C1376" s="27" t="s">
        <v>4913</v>
      </c>
      <c r="D1376" s="27" t="s">
        <v>9166</v>
      </c>
      <c r="E1376" s="13" t="s">
        <v>9167</v>
      </c>
      <c r="F1376" s="13"/>
      <c r="G1376" s="13"/>
      <c r="H1376" s="13"/>
      <c r="I1376" s="13">
        <v>1</v>
      </c>
      <c r="J1376" s="13">
        <v>1</v>
      </c>
      <c r="K1376" s="13"/>
      <c r="L1376" s="13">
        <v>1</v>
      </c>
      <c r="M1376" s="13"/>
      <c r="N1376" s="13"/>
    </row>
    <row r="1377" spans="1:14" ht="127.5" customHeight="1" x14ac:dyDescent="0.2">
      <c r="A1377" s="13" t="s">
        <v>7157</v>
      </c>
      <c r="B1377" s="9" t="s">
        <v>2823</v>
      </c>
      <c r="C1377" s="27" t="s">
        <v>2849</v>
      </c>
      <c r="D1377" s="27" t="s">
        <v>43</v>
      </c>
      <c r="E1377" s="13" t="s">
        <v>2941</v>
      </c>
      <c r="F1377" s="13" t="s">
        <v>2942</v>
      </c>
      <c r="G1377" s="13"/>
      <c r="H1377" s="13"/>
      <c r="I1377" s="13"/>
      <c r="J1377" s="13">
        <v>1</v>
      </c>
      <c r="K1377" s="13">
        <v>1</v>
      </c>
      <c r="L1377" s="13"/>
      <c r="M1377" s="13"/>
      <c r="N1377" s="13"/>
    </row>
    <row r="1378" spans="1:14" ht="69" customHeight="1" x14ac:dyDescent="0.2">
      <c r="A1378" s="13" t="s">
        <v>7158</v>
      </c>
      <c r="B1378" s="9" t="s">
        <v>2824</v>
      </c>
      <c r="C1378" s="27" t="s">
        <v>2850</v>
      </c>
      <c r="D1378" s="27" t="s">
        <v>43</v>
      </c>
      <c r="E1378" s="13" t="s">
        <v>2943</v>
      </c>
      <c r="F1378" s="13"/>
      <c r="G1378" s="13"/>
      <c r="H1378" s="13"/>
      <c r="I1378" s="13">
        <v>1</v>
      </c>
      <c r="J1378" s="13">
        <v>1</v>
      </c>
      <c r="K1378" s="13">
        <v>1</v>
      </c>
      <c r="L1378" s="13"/>
      <c r="M1378" s="13"/>
      <c r="N1378" s="13"/>
    </row>
    <row r="1379" spans="1:14" ht="37.5" x14ac:dyDescent="0.2">
      <c r="A1379" s="13" t="s">
        <v>7159</v>
      </c>
      <c r="B1379" s="9" t="s">
        <v>2825</v>
      </c>
      <c r="C1379" s="27" t="s">
        <v>2851</v>
      </c>
      <c r="D1379" s="27" t="s">
        <v>130</v>
      </c>
      <c r="E1379" s="13" t="s">
        <v>2944</v>
      </c>
      <c r="F1379" s="13"/>
      <c r="G1379" s="13"/>
      <c r="H1379" s="13"/>
      <c r="I1379" s="13">
        <v>1</v>
      </c>
      <c r="J1379" s="13">
        <v>1</v>
      </c>
      <c r="K1379" s="13">
        <v>1</v>
      </c>
      <c r="L1379" s="13"/>
      <c r="M1379" s="13"/>
      <c r="N1379" s="13"/>
    </row>
    <row r="1380" spans="1:14" ht="151.5" customHeight="1" x14ac:dyDescent="0.2">
      <c r="A1380" s="13" t="s">
        <v>7160</v>
      </c>
      <c r="B1380" s="9" t="s">
        <v>2826</v>
      </c>
      <c r="C1380" s="27" t="s">
        <v>43</v>
      </c>
      <c r="D1380" s="27" t="s">
        <v>2852</v>
      </c>
      <c r="E1380" s="13" t="s">
        <v>2945</v>
      </c>
      <c r="F1380" s="13" t="s">
        <v>2946</v>
      </c>
      <c r="G1380" s="13"/>
      <c r="H1380" s="13"/>
      <c r="I1380" s="13">
        <v>1</v>
      </c>
      <c r="J1380" s="13">
        <v>1</v>
      </c>
      <c r="K1380" s="13">
        <v>1</v>
      </c>
      <c r="L1380" s="13"/>
      <c r="M1380" s="13"/>
      <c r="N1380" s="13"/>
    </row>
    <row r="1381" spans="1:14" ht="75" x14ac:dyDescent="0.2">
      <c r="A1381" s="13" t="s">
        <v>7161</v>
      </c>
      <c r="B1381" s="9" t="s">
        <v>2827</v>
      </c>
      <c r="C1381" s="27" t="s">
        <v>2853</v>
      </c>
      <c r="D1381" s="27" t="s">
        <v>1032</v>
      </c>
      <c r="E1381" s="13" t="s">
        <v>2947</v>
      </c>
      <c r="F1381" s="13" t="s">
        <v>2948</v>
      </c>
      <c r="G1381" s="13"/>
      <c r="H1381" s="13"/>
      <c r="I1381" s="13">
        <v>1</v>
      </c>
      <c r="J1381" s="13">
        <v>1</v>
      </c>
      <c r="K1381" s="13"/>
      <c r="L1381" s="13"/>
      <c r="M1381" s="13"/>
      <c r="N1381" s="13"/>
    </row>
    <row r="1382" spans="1:14" ht="95.25" customHeight="1" x14ac:dyDescent="0.2">
      <c r="A1382" s="13" t="s">
        <v>7162</v>
      </c>
      <c r="B1382" s="9" t="s">
        <v>2828</v>
      </c>
      <c r="C1382" s="27" t="s">
        <v>43</v>
      </c>
      <c r="D1382" s="27" t="s">
        <v>45</v>
      </c>
      <c r="E1382" s="13" t="s">
        <v>2949</v>
      </c>
      <c r="F1382" s="13"/>
      <c r="G1382" s="13"/>
      <c r="H1382" s="13"/>
      <c r="I1382" s="13">
        <v>1</v>
      </c>
      <c r="J1382" s="13">
        <v>1</v>
      </c>
      <c r="K1382" s="13"/>
      <c r="L1382" s="13"/>
      <c r="M1382" s="13"/>
      <c r="N1382" s="13"/>
    </row>
    <row r="1383" spans="1:14" ht="81" customHeight="1" x14ac:dyDescent="0.2">
      <c r="A1383" s="13"/>
      <c r="B1383" s="9"/>
      <c r="C1383" s="27"/>
      <c r="D1383" s="27"/>
      <c r="E1383" s="13"/>
      <c r="F1383" s="13"/>
      <c r="G1383" s="13"/>
      <c r="H1383" s="13"/>
      <c r="I1383" s="41">
        <f t="shared" ref="I1383:N1383" si="22">SUM(I1347:I1382)</f>
        <v>22</v>
      </c>
      <c r="J1383" s="41">
        <f t="shared" si="22"/>
        <v>36</v>
      </c>
      <c r="K1383" s="41">
        <f t="shared" si="22"/>
        <v>15</v>
      </c>
      <c r="L1383" s="41">
        <f t="shared" si="22"/>
        <v>2</v>
      </c>
      <c r="M1383" s="41">
        <f t="shared" si="22"/>
        <v>1</v>
      </c>
      <c r="N1383" s="41">
        <f t="shared" si="22"/>
        <v>1</v>
      </c>
    </row>
    <row r="1384" spans="1:14" ht="42.75" x14ac:dyDescent="0.2">
      <c r="A1384" s="13"/>
      <c r="B1384" s="21" t="s">
        <v>7163</v>
      </c>
      <c r="C1384" s="17"/>
      <c r="D1384" s="17"/>
      <c r="E1384" s="13"/>
      <c r="F1384" s="13"/>
      <c r="G1384" s="13"/>
      <c r="H1384" s="13"/>
      <c r="I1384" s="13"/>
      <c r="J1384" s="13"/>
      <c r="K1384" s="13"/>
      <c r="L1384" s="13"/>
      <c r="M1384" s="13"/>
      <c r="N1384" s="13"/>
    </row>
    <row r="1385" spans="1:14" ht="47.25" customHeight="1" x14ac:dyDescent="0.2">
      <c r="A1385" s="13" t="s">
        <v>7164</v>
      </c>
      <c r="B1385" s="9" t="s">
        <v>2968</v>
      </c>
      <c r="C1385" s="27" t="s">
        <v>127</v>
      </c>
      <c r="D1385" s="27" t="s">
        <v>45</v>
      </c>
      <c r="E1385" s="13" t="s">
        <v>3113</v>
      </c>
      <c r="F1385" s="13" t="s">
        <v>3114</v>
      </c>
      <c r="G1385" s="13"/>
      <c r="H1385" s="13"/>
      <c r="I1385" s="13">
        <v>1</v>
      </c>
      <c r="J1385" s="13">
        <v>1</v>
      </c>
      <c r="K1385" s="13"/>
      <c r="L1385" s="13"/>
      <c r="M1385" s="13"/>
      <c r="N1385" s="13"/>
    </row>
    <row r="1386" spans="1:14" ht="54.75" customHeight="1" x14ac:dyDescent="0.2">
      <c r="A1386" s="13" t="s">
        <v>7165</v>
      </c>
      <c r="B1386" s="9" t="s">
        <v>2969</v>
      </c>
      <c r="C1386" s="27" t="s">
        <v>127</v>
      </c>
      <c r="D1386" s="27" t="s">
        <v>45</v>
      </c>
      <c r="E1386" s="13" t="s">
        <v>3115</v>
      </c>
      <c r="F1386" s="13" t="s">
        <v>3116</v>
      </c>
      <c r="G1386" s="13"/>
      <c r="H1386" s="13"/>
      <c r="I1386" s="13">
        <v>1</v>
      </c>
      <c r="J1386" s="13">
        <v>1</v>
      </c>
      <c r="K1386" s="13"/>
      <c r="L1386" s="13"/>
      <c r="M1386" s="13"/>
      <c r="N1386" s="13"/>
    </row>
    <row r="1387" spans="1:14" ht="61.5" customHeight="1" x14ac:dyDescent="0.2">
      <c r="A1387" s="13" t="s">
        <v>7166</v>
      </c>
      <c r="B1387" s="9" t="s">
        <v>2970</v>
      </c>
      <c r="C1387" s="27" t="s">
        <v>45</v>
      </c>
      <c r="D1387" s="27" t="s">
        <v>127</v>
      </c>
      <c r="E1387" s="13" t="s">
        <v>3117</v>
      </c>
      <c r="F1387" s="13"/>
      <c r="G1387" s="13"/>
      <c r="H1387" s="13"/>
      <c r="I1387" s="13">
        <v>1</v>
      </c>
      <c r="J1387" s="13">
        <v>1</v>
      </c>
      <c r="K1387" s="13"/>
      <c r="L1387" s="13"/>
      <c r="M1387" s="13"/>
      <c r="N1387" s="13"/>
    </row>
    <row r="1388" spans="1:14" ht="37.5" x14ac:dyDescent="0.2">
      <c r="A1388" s="13" t="s">
        <v>7167</v>
      </c>
      <c r="B1388" s="9" t="s">
        <v>2971</v>
      </c>
      <c r="C1388" s="27" t="s">
        <v>127</v>
      </c>
      <c r="D1388" s="27" t="s">
        <v>45</v>
      </c>
      <c r="E1388" s="13" t="s">
        <v>3118</v>
      </c>
      <c r="F1388" s="13" t="s">
        <v>3119</v>
      </c>
      <c r="G1388" s="13"/>
      <c r="H1388" s="13" t="s">
        <v>2860</v>
      </c>
      <c r="I1388" s="13">
        <v>1</v>
      </c>
      <c r="J1388" s="13">
        <v>1</v>
      </c>
      <c r="K1388" s="13"/>
      <c r="L1388" s="13"/>
      <c r="M1388" s="13"/>
      <c r="N1388" s="13">
        <v>1</v>
      </c>
    </row>
    <row r="1389" spans="1:14" ht="93.75" x14ac:dyDescent="0.2">
      <c r="A1389" s="13" t="s">
        <v>7168</v>
      </c>
      <c r="B1389" s="9" t="s">
        <v>2972</v>
      </c>
      <c r="C1389" s="27" t="s">
        <v>3086</v>
      </c>
      <c r="D1389" s="27" t="s">
        <v>908</v>
      </c>
      <c r="E1389" s="13" t="s">
        <v>3126</v>
      </c>
      <c r="F1389" s="13"/>
      <c r="G1389" s="13"/>
      <c r="H1389" s="13" t="s">
        <v>2860</v>
      </c>
      <c r="I1389" s="13">
        <v>1</v>
      </c>
      <c r="J1389" s="13">
        <v>1</v>
      </c>
      <c r="K1389" s="13"/>
      <c r="L1389" s="13"/>
      <c r="M1389" s="13"/>
      <c r="N1389" s="13"/>
    </row>
    <row r="1390" spans="1:14" ht="59.25" customHeight="1" x14ac:dyDescent="0.2">
      <c r="A1390" s="13" t="s">
        <v>7169</v>
      </c>
      <c r="B1390" s="9" t="s">
        <v>2973</v>
      </c>
      <c r="C1390" s="27" t="s">
        <v>127</v>
      </c>
      <c r="D1390" s="27" t="s">
        <v>45</v>
      </c>
      <c r="E1390" s="13" t="s">
        <v>3120</v>
      </c>
      <c r="F1390" s="13" t="s">
        <v>3121</v>
      </c>
      <c r="G1390" s="13"/>
      <c r="H1390" s="13"/>
      <c r="I1390" s="13">
        <v>1</v>
      </c>
      <c r="J1390" s="13">
        <v>1</v>
      </c>
      <c r="K1390" s="13"/>
      <c r="L1390" s="13"/>
      <c r="M1390" s="13"/>
      <c r="N1390" s="13"/>
    </row>
    <row r="1391" spans="1:14" ht="60.75" customHeight="1" x14ac:dyDescent="0.2">
      <c r="A1391" s="13" t="s">
        <v>7170</v>
      </c>
      <c r="B1391" s="9" t="s">
        <v>2974</v>
      </c>
      <c r="C1391" s="27" t="s">
        <v>45</v>
      </c>
      <c r="D1391" s="27" t="s">
        <v>127</v>
      </c>
      <c r="E1391" s="13" t="s">
        <v>3122</v>
      </c>
      <c r="F1391" s="13"/>
      <c r="G1391" s="13"/>
      <c r="H1391" s="13"/>
      <c r="I1391" s="13">
        <v>1</v>
      </c>
      <c r="J1391" s="13">
        <v>1</v>
      </c>
      <c r="K1391" s="13"/>
      <c r="L1391" s="13"/>
      <c r="M1391" s="13"/>
      <c r="N1391" s="13"/>
    </row>
    <row r="1392" spans="1:14" ht="93" customHeight="1" x14ac:dyDescent="0.2">
      <c r="A1392" s="13" t="s">
        <v>7171</v>
      </c>
      <c r="B1392" s="9" t="s">
        <v>2975</v>
      </c>
      <c r="C1392" s="27" t="s">
        <v>3087</v>
      </c>
      <c r="D1392" s="27" t="s">
        <v>127</v>
      </c>
      <c r="E1392" s="13" t="s">
        <v>3123</v>
      </c>
      <c r="F1392" s="13" t="s">
        <v>3124</v>
      </c>
      <c r="G1392" s="13"/>
      <c r="H1392" s="13"/>
      <c r="I1392" s="13">
        <v>1</v>
      </c>
      <c r="J1392" s="13">
        <v>1</v>
      </c>
      <c r="K1392" s="13"/>
      <c r="L1392" s="13"/>
      <c r="M1392" s="13"/>
      <c r="N1392" s="13"/>
    </row>
    <row r="1393" spans="1:14" ht="58.5" customHeight="1" x14ac:dyDescent="0.2">
      <c r="A1393" s="13" t="s">
        <v>7172</v>
      </c>
      <c r="B1393" s="9" t="s">
        <v>2976</v>
      </c>
      <c r="C1393" s="27" t="s">
        <v>124</v>
      </c>
      <c r="D1393" s="27" t="s">
        <v>124</v>
      </c>
      <c r="E1393" s="13" t="s">
        <v>3125</v>
      </c>
      <c r="F1393" s="13"/>
      <c r="G1393" s="13"/>
      <c r="H1393" s="13"/>
      <c r="I1393" s="13">
        <v>1</v>
      </c>
      <c r="J1393" s="13">
        <v>1</v>
      </c>
      <c r="K1393" s="13"/>
      <c r="L1393" s="13"/>
      <c r="M1393" s="13"/>
      <c r="N1393" s="13"/>
    </row>
    <row r="1394" spans="1:14" ht="56.25" customHeight="1" x14ac:dyDescent="0.2">
      <c r="A1394" s="13" t="s">
        <v>7173</v>
      </c>
      <c r="B1394" s="9" t="s">
        <v>2977</v>
      </c>
      <c r="C1394" s="27" t="s">
        <v>127</v>
      </c>
      <c r="D1394" s="27" t="s">
        <v>45</v>
      </c>
      <c r="E1394" s="13" t="s">
        <v>3127</v>
      </c>
      <c r="F1394" s="13"/>
      <c r="G1394" s="13"/>
      <c r="H1394" s="13"/>
      <c r="I1394" s="13">
        <v>1</v>
      </c>
      <c r="J1394" s="13"/>
      <c r="K1394" s="13"/>
      <c r="L1394" s="13"/>
      <c r="M1394" s="13"/>
      <c r="N1394" s="13"/>
    </row>
    <row r="1395" spans="1:14" ht="37.5" x14ac:dyDescent="0.2">
      <c r="A1395" s="13" t="s">
        <v>7174</v>
      </c>
      <c r="B1395" s="9" t="s">
        <v>2978</v>
      </c>
      <c r="C1395" s="27" t="s">
        <v>2515</v>
      </c>
      <c r="D1395" s="27" t="s">
        <v>3088</v>
      </c>
      <c r="E1395" s="13" t="s">
        <v>3128</v>
      </c>
      <c r="F1395" s="13" t="s">
        <v>3129</v>
      </c>
      <c r="G1395" s="13"/>
      <c r="H1395" s="13" t="s">
        <v>185</v>
      </c>
      <c r="I1395" s="13">
        <v>1</v>
      </c>
      <c r="J1395" s="13"/>
      <c r="K1395" s="13"/>
      <c r="L1395" s="13"/>
      <c r="M1395" s="13"/>
      <c r="N1395" s="13"/>
    </row>
    <row r="1396" spans="1:14" ht="61.5" customHeight="1" x14ac:dyDescent="0.2">
      <c r="A1396" s="13" t="s">
        <v>7175</v>
      </c>
      <c r="B1396" s="9" t="s">
        <v>2979</v>
      </c>
      <c r="C1396" s="27" t="s">
        <v>45</v>
      </c>
      <c r="D1396" s="27" t="s">
        <v>46</v>
      </c>
      <c r="E1396" s="13" t="s">
        <v>3130</v>
      </c>
      <c r="F1396" s="13"/>
      <c r="G1396" s="13"/>
      <c r="H1396" s="13"/>
      <c r="I1396" s="13">
        <v>1</v>
      </c>
      <c r="J1396" s="13">
        <v>1</v>
      </c>
      <c r="K1396" s="13"/>
      <c r="L1396" s="13"/>
      <c r="M1396" s="13"/>
      <c r="N1396" s="13"/>
    </row>
    <row r="1397" spans="1:14" ht="61.5" customHeight="1" x14ac:dyDescent="0.2">
      <c r="A1397" s="13" t="s">
        <v>8738</v>
      </c>
      <c r="B1397" s="9" t="s">
        <v>8739</v>
      </c>
      <c r="C1397" s="27" t="s">
        <v>2515</v>
      </c>
      <c r="D1397" s="27" t="s">
        <v>121</v>
      </c>
      <c r="E1397" s="13" t="s">
        <v>857</v>
      </c>
      <c r="F1397" s="13"/>
      <c r="G1397" s="13"/>
      <c r="H1397" s="13"/>
      <c r="I1397" s="13"/>
      <c r="J1397" s="13">
        <v>1</v>
      </c>
      <c r="K1397" s="13"/>
      <c r="L1397" s="13"/>
      <c r="M1397" s="13"/>
      <c r="N1397" s="13"/>
    </row>
    <row r="1398" spans="1:14" ht="58.5" customHeight="1" x14ac:dyDescent="0.2">
      <c r="A1398" s="13" t="s">
        <v>7176</v>
      </c>
      <c r="B1398" s="9" t="s">
        <v>2980</v>
      </c>
      <c r="C1398" s="27" t="s">
        <v>127</v>
      </c>
      <c r="D1398" s="27" t="s">
        <v>45</v>
      </c>
      <c r="E1398" s="13" t="s">
        <v>3131</v>
      </c>
      <c r="F1398" s="13"/>
      <c r="G1398" s="13"/>
      <c r="H1398" s="13" t="s">
        <v>2860</v>
      </c>
      <c r="I1398" s="13">
        <v>1</v>
      </c>
      <c r="J1398" s="13">
        <v>1</v>
      </c>
      <c r="K1398" s="13"/>
      <c r="L1398" s="13"/>
      <c r="M1398" s="13"/>
      <c r="N1398" s="13"/>
    </row>
    <row r="1399" spans="1:14" ht="46.5" customHeight="1" x14ac:dyDescent="0.2">
      <c r="A1399" s="13" t="s">
        <v>7177</v>
      </c>
      <c r="B1399" s="9" t="s">
        <v>2981</v>
      </c>
      <c r="C1399" s="27" t="s">
        <v>2440</v>
      </c>
      <c r="D1399" s="27" t="s">
        <v>2444</v>
      </c>
      <c r="E1399" s="13" t="s">
        <v>3132</v>
      </c>
      <c r="F1399" s="13"/>
      <c r="G1399" s="13"/>
      <c r="H1399" s="13"/>
      <c r="I1399" s="13"/>
      <c r="J1399" s="13">
        <v>1</v>
      </c>
      <c r="K1399" s="13">
        <v>1</v>
      </c>
      <c r="L1399" s="13"/>
      <c r="M1399" s="13"/>
      <c r="N1399" s="13"/>
    </row>
    <row r="1400" spans="1:14" ht="69" customHeight="1" x14ac:dyDescent="0.2">
      <c r="A1400" s="13" t="s">
        <v>8740</v>
      </c>
      <c r="B1400" s="9" t="s">
        <v>8741</v>
      </c>
      <c r="C1400" s="27" t="s">
        <v>2445</v>
      </c>
      <c r="D1400" s="27" t="s">
        <v>9168</v>
      </c>
      <c r="E1400" s="13" t="s">
        <v>9169</v>
      </c>
      <c r="F1400" s="13"/>
      <c r="G1400" s="13"/>
      <c r="H1400" s="13"/>
      <c r="I1400" s="13">
        <v>1</v>
      </c>
      <c r="J1400" s="13">
        <v>1</v>
      </c>
      <c r="K1400" s="13"/>
      <c r="L1400" s="13"/>
      <c r="M1400" s="13"/>
      <c r="N1400" s="13"/>
    </row>
    <row r="1401" spans="1:14" ht="56.25" x14ac:dyDescent="0.2">
      <c r="A1401" s="13" t="s">
        <v>7178</v>
      </c>
      <c r="B1401" s="9" t="s">
        <v>2982</v>
      </c>
      <c r="C1401" s="27" t="s">
        <v>3089</v>
      </c>
      <c r="D1401" s="27" t="s">
        <v>2868</v>
      </c>
      <c r="E1401" s="13" t="s">
        <v>3133</v>
      </c>
      <c r="F1401" s="13"/>
      <c r="G1401" s="13"/>
      <c r="H1401" s="13"/>
      <c r="I1401" s="13">
        <v>1</v>
      </c>
      <c r="J1401" s="13">
        <v>1</v>
      </c>
      <c r="K1401" s="13"/>
      <c r="L1401" s="13"/>
      <c r="M1401" s="13"/>
      <c r="N1401" s="13"/>
    </row>
    <row r="1402" spans="1:14" ht="37.5" x14ac:dyDescent="0.2">
      <c r="A1402" s="13" t="s">
        <v>7179</v>
      </c>
      <c r="B1402" s="9" t="s">
        <v>2983</v>
      </c>
      <c r="C1402" s="27" t="s">
        <v>127</v>
      </c>
      <c r="D1402" s="27" t="s">
        <v>1964</v>
      </c>
      <c r="E1402" s="13" t="s">
        <v>3134</v>
      </c>
      <c r="F1402" s="13"/>
      <c r="G1402" s="13"/>
      <c r="H1402" s="13"/>
      <c r="I1402" s="13">
        <v>1</v>
      </c>
      <c r="J1402" s="13">
        <v>1</v>
      </c>
      <c r="K1402" s="13"/>
      <c r="L1402" s="13"/>
      <c r="M1402" s="13"/>
      <c r="N1402" s="13"/>
    </row>
    <row r="1403" spans="1:14" ht="46.5" customHeight="1" x14ac:dyDescent="0.2">
      <c r="A1403" s="13" t="s">
        <v>7180</v>
      </c>
      <c r="B1403" s="9" t="s">
        <v>2984</v>
      </c>
      <c r="C1403" s="27" t="s">
        <v>127</v>
      </c>
      <c r="D1403" s="27" t="s">
        <v>45</v>
      </c>
      <c r="E1403" s="13" t="s">
        <v>3135</v>
      </c>
      <c r="F1403" s="13"/>
      <c r="G1403" s="13"/>
      <c r="H1403" s="13"/>
      <c r="I1403" s="13">
        <v>1</v>
      </c>
      <c r="J1403" s="13">
        <v>1</v>
      </c>
      <c r="K1403" s="13"/>
      <c r="L1403" s="13"/>
      <c r="M1403" s="13"/>
      <c r="N1403" s="13"/>
    </row>
    <row r="1404" spans="1:14" ht="69.75" customHeight="1" x14ac:dyDescent="0.2">
      <c r="A1404" s="13" t="s">
        <v>7181</v>
      </c>
      <c r="B1404" s="9" t="s">
        <v>2985</v>
      </c>
      <c r="C1404" s="27" t="s">
        <v>127</v>
      </c>
      <c r="D1404" s="27" t="s">
        <v>45</v>
      </c>
      <c r="E1404" s="13" t="s">
        <v>3658</v>
      </c>
      <c r="F1404" s="13"/>
      <c r="G1404" s="13"/>
      <c r="H1404" s="13"/>
      <c r="I1404" s="13"/>
      <c r="J1404" s="13">
        <v>1</v>
      </c>
      <c r="K1404" s="13"/>
      <c r="L1404" s="13"/>
      <c r="M1404" s="13"/>
      <c r="N1404" s="13"/>
    </row>
    <row r="1405" spans="1:14" ht="51.75" customHeight="1" x14ac:dyDescent="0.2">
      <c r="A1405" s="13" t="s">
        <v>7182</v>
      </c>
      <c r="B1405" s="9" t="s">
        <v>2986</v>
      </c>
      <c r="C1405" s="27" t="s">
        <v>45</v>
      </c>
      <c r="D1405" s="27" t="s">
        <v>127</v>
      </c>
      <c r="E1405" s="13" t="s">
        <v>386</v>
      </c>
      <c r="F1405" s="13" t="s">
        <v>3136</v>
      </c>
      <c r="G1405" s="13"/>
      <c r="H1405" s="13"/>
      <c r="I1405" s="13">
        <v>1</v>
      </c>
      <c r="J1405" s="13">
        <v>1</v>
      </c>
      <c r="K1405" s="13"/>
      <c r="L1405" s="13"/>
      <c r="M1405" s="13"/>
      <c r="N1405" s="13"/>
    </row>
    <row r="1406" spans="1:14" ht="42.75" customHeight="1" x14ac:dyDescent="0.2">
      <c r="A1406" s="13" t="s">
        <v>7183</v>
      </c>
      <c r="B1406" s="9" t="s">
        <v>2987</v>
      </c>
      <c r="C1406" s="27" t="s">
        <v>25</v>
      </c>
      <c r="D1406" s="27" t="s">
        <v>3090</v>
      </c>
      <c r="E1406" s="13" t="s">
        <v>3137</v>
      </c>
      <c r="F1406" s="13"/>
      <c r="G1406" s="13"/>
      <c r="H1406" s="13"/>
      <c r="I1406" s="13"/>
      <c r="J1406" s="13">
        <v>1</v>
      </c>
      <c r="K1406" s="13">
        <v>1</v>
      </c>
      <c r="L1406" s="13"/>
      <c r="M1406" s="13"/>
      <c r="N1406" s="13"/>
    </row>
    <row r="1407" spans="1:14" ht="56.25" customHeight="1" x14ac:dyDescent="0.2">
      <c r="A1407" s="13" t="s">
        <v>7184</v>
      </c>
      <c r="B1407" s="9" t="s">
        <v>2988</v>
      </c>
      <c r="C1407" s="27" t="s">
        <v>45</v>
      </c>
      <c r="D1407" s="27" t="s">
        <v>95</v>
      </c>
      <c r="E1407" s="13" t="s">
        <v>3138</v>
      </c>
      <c r="F1407" s="13"/>
      <c r="G1407" s="13"/>
      <c r="H1407" s="13" t="s">
        <v>3139</v>
      </c>
      <c r="I1407" s="13">
        <v>1</v>
      </c>
      <c r="J1407" s="13">
        <v>1</v>
      </c>
      <c r="K1407" s="13"/>
      <c r="L1407" s="13"/>
      <c r="M1407" s="13"/>
      <c r="N1407" s="13"/>
    </row>
    <row r="1408" spans="1:14" ht="57" customHeight="1" x14ac:dyDescent="0.2">
      <c r="A1408" s="13" t="s">
        <v>7185</v>
      </c>
      <c r="B1408" s="9" t="s">
        <v>2989</v>
      </c>
      <c r="C1408" s="27" t="s">
        <v>45</v>
      </c>
      <c r="D1408" s="27" t="s">
        <v>95</v>
      </c>
      <c r="E1408" s="13" t="s">
        <v>3140</v>
      </c>
      <c r="F1408" s="13" t="s">
        <v>3141</v>
      </c>
      <c r="G1408" s="13"/>
      <c r="H1408" s="13"/>
      <c r="I1408" s="13">
        <v>1</v>
      </c>
      <c r="J1408" s="13">
        <v>1</v>
      </c>
      <c r="K1408" s="13"/>
      <c r="L1408" s="13"/>
      <c r="M1408" s="13"/>
      <c r="N1408" s="13"/>
    </row>
    <row r="1409" spans="1:14" ht="75" x14ac:dyDescent="0.2">
      <c r="A1409" s="13" t="s">
        <v>7186</v>
      </c>
      <c r="B1409" s="9" t="s">
        <v>2990</v>
      </c>
      <c r="C1409" s="27" t="s">
        <v>1190</v>
      </c>
      <c r="D1409" s="27" t="s">
        <v>1302</v>
      </c>
      <c r="E1409" s="13" t="s">
        <v>3142</v>
      </c>
      <c r="F1409" s="13" t="s">
        <v>3143</v>
      </c>
      <c r="G1409" s="13" t="s">
        <v>3144</v>
      </c>
      <c r="H1409" s="13"/>
      <c r="I1409" s="13">
        <v>1</v>
      </c>
      <c r="J1409" s="13">
        <v>1</v>
      </c>
      <c r="K1409" s="13"/>
      <c r="L1409" s="13"/>
      <c r="M1409" s="13"/>
      <c r="N1409" s="13"/>
    </row>
    <row r="1410" spans="1:14" ht="67.5" customHeight="1" x14ac:dyDescent="0.2">
      <c r="A1410" s="13" t="s">
        <v>7187</v>
      </c>
      <c r="B1410" s="9" t="s">
        <v>2991</v>
      </c>
      <c r="C1410" s="27" t="s">
        <v>3091</v>
      </c>
      <c r="D1410" s="27" t="s">
        <v>3092</v>
      </c>
      <c r="E1410" s="13" t="s">
        <v>3145</v>
      </c>
      <c r="F1410" s="13"/>
      <c r="G1410" s="13"/>
      <c r="H1410" s="13" t="s">
        <v>9170</v>
      </c>
      <c r="I1410" s="13">
        <v>1</v>
      </c>
      <c r="J1410" s="13">
        <v>1</v>
      </c>
      <c r="K1410" s="13"/>
      <c r="L1410" s="13"/>
      <c r="M1410" s="13"/>
      <c r="N1410" s="13"/>
    </row>
    <row r="1411" spans="1:14" ht="62.25" customHeight="1" x14ac:dyDescent="0.2">
      <c r="A1411" s="13" t="s">
        <v>7188</v>
      </c>
      <c r="B1411" s="9" t="s">
        <v>2992</v>
      </c>
      <c r="C1411" s="27" t="s">
        <v>43</v>
      </c>
      <c r="D1411" s="27" t="s">
        <v>170</v>
      </c>
      <c r="E1411" s="13" t="s">
        <v>3146</v>
      </c>
      <c r="F1411" s="13" t="s">
        <v>3147</v>
      </c>
      <c r="G1411" s="13"/>
      <c r="H1411" s="13"/>
      <c r="I1411" s="13">
        <v>1</v>
      </c>
      <c r="J1411" s="13">
        <v>1</v>
      </c>
      <c r="K1411" s="13"/>
      <c r="L1411" s="13">
        <v>1</v>
      </c>
      <c r="M1411" s="13"/>
      <c r="N1411" s="13"/>
    </row>
    <row r="1412" spans="1:14" ht="68.25" customHeight="1" x14ac:dyDescent="0.2">
      <c r="A1412" s="13" t="s">
        <v>7189</v>
      </c>
      <c r="B1412" s="9" t="s">
        <v>2993</v>
      </c>
      <c r="C1412" s="27" t="s">
        <v>95</v>
      </c>
      <c r="D1412" s="27" t="s">
        <v>95</v>
      </c>
      <c r="E1412" s="13" t="s">
        <v>3148</v>
      </c>
      <c r="F1412" s="13" t="s">
        <v>3149</v>
      </c>
      <c r="G1412" s="13"/>
      <c r="H1412" s="13"/>
      <c r="I1412" s="13">
        <v>1</v>
      </c>
      <c r="J1412" s="13">
        <v>1</v>
      </c>
      <c r="K1412" s="13"/>
      <c r="L1412" s="13"/>
      <c r="M1412" s="13"/>
      <c r="N1412" s="13"/>
    </row>
    <row r="1413" spans="1:14" ht="37.5" x14ac:dyDescent="0.2">
      <c r="A1413" s="13" t="s">
        <v>7190</v>
      </c>
      <c r="B1413" s="9" t="s">
        <v>2994</v>
      </c>
      <c r="C1413" s="27" t="s">
        <v>43</v>
      </c>
      <c r="D1413" s="27" t="s">
        <v>95</v>
      </c>
      <c r="E1413" s="13" t="s">
        <v>3150</v>
      </c>
      <c r="F1413" s="13" t="s">
        <v>3151</v>
      </c>
      <c r="G1413" s="13"/>
      <c r="H1413" s="13"/>
      <c r="I1413" s="13">
        <v>1</v>
      </c>
      <c r="J1413" s="13">
        <v>1</v>
      </c>
      <c r="K1413" s="13"/>
      <c r="L1413" s="13"/>
      <c r="M1413" s="13"/>
      <c r="N1413" s="13"/>
    </row>
    <row r="1414" spans="1:14" ht="56.25" x14ac:dyDescent="0.2">
      <c r="A1414" s="13" t="s">
        <v>7191</v>
      </c>
      <c r="B1414" s="9" t="s">
        <v>2995</v>
      </c>
      <c r="C1414" s="27" t="s">
        <v>43</v>
      </c>
      <c r="D1414" s="27" t="s">
        <v>2353</v>
      </c>
      <c r="E1414" s="13" t="s">
        <v>3152</v>
      </c>
      <c r="F1414" s="13"/>
      <c r="G1414" s="13"/>
      <c r="H1414" s="13"/>
      <c r="I1414" s="13">
        <v>1</v>
      </c>
      <c r="J1414" s="13">
        <v>1</v>
      </c>
      <c r="K1414" s="13"/>
      <c r="L1414" s="13"/>
      <c r="M1414" s="13"/>
      <c r="N1414" s="13"/>
    </row>
    <row r="1415" spans="1:14" ht="69" customHeight="1" x14ac:dyDescent="0.2">
      <c r="A1415" s="13" t="s">
        <v>7192</v>
      </c>
      <c r="B1415" s="9" t="s">
        <v>2996</v>
      </c>
      <c r="C1415" s="27" t="s">
        <v>43</v>
      </c>
      <c r="D1415" s="27" t="s">
        <v>3093</v>
      </c>
      <c r="E1415" s="13" t="s">
        <v>3153</v>
      </c>
      <c r="F1415" s="13"/>
      <c r="G1415" s="13"/>
      <c r="H1415" s="13"/>
      <c r="I1415" s="13">
        <v>1</v>
      </c>
      <c r="J1415" s="13">
        <v>1</v>
      </c>
      <c r="K1415" s="13"/>
      <c r="L1415" s="13"/>
      <c r="M1415" s="13"/>
      <c r="N1415" s="13"/>
    </row>
    <row r="1416" spans="1:14" ht="37.5" x14ac:dyDescent="0.2">
      <c r="A1416" s="13" t="s">
        <v>7193</v>
      </c>
      <c r="B1416" s="9" t="s">
        <v>2997</v>
      </c>
      <c r="C1416" s="27" t="s">
        <v>45</v>
      </c>
      <c r="D1416" s="27" t="s">
        <v>95</v>
      </c>
      <c r="E1416" s="13" t="s">
        <v>3154</v>
      </c>
      <c r="F1416" s="13" t="s">
        <v>3155</v>
      </c>
      <c r="G1416" s="13"/>
      <c r="H1416" s="13"/>
      <c r="I1416" s="13">
        <v>1</v>
      </c>
      <c r="J1416" s="13">
        <v>1</v>
      </c>
      <c r="K1416" s="13"/>
      <c r="L1416" s="13"/>
      <c r="M1416" s="13"/>
      <c r="N1416" s="13"/>
    </row>
    <row r="1417" spans="1:14" ht="57" customHeight="1" x14ac:dyDescent="0.2">
      <c r="A1417" s="13"/>
      <c r="B1417" s="9"/>
      <c r="C1417" s="27"/>
      <c r="D1417" s="27"/>
      <c r="E1417" s="13"/>
      <c r="F1417" s="13"/>
      <c r="G1417" s="13"/>
      <c r="H1417" s="13"/>
      <c r="I1417" s="41">
        <f t="shared" ref="I1417:N1417" si="23">SUM(I1385:I1416)</f>
        <v>28</v>
      </c>
      <c r="J1417" s="41">
        <f t="shared" si="23"/>
        <v>30</v>
      </c>
      <c r="K1417" s="41">
        <f t="shared" si="23"/>
        <v>2</v>
      </c>
      <c r="L1417" s="41">
        <f t="shared" si="23"/>
        <v>1</v>
      </c>
      <c r="M1417" s="41">
        <f t="shared" si="23"/>
        <v>0</v>
      </c>
      <c r="N1417" s="41">
        <f t="shared" si="23"/>
        <v>1</v>
      </c>
    </row>
    <row r="1418" spans="1:14" ht="42.75" x14ac:dyDescent="0.2">
      <c r="A1418" s="13"/>
      <c r="B1418" s="21" t="s">
        <v>7194</v>
      </c>
      <c r="C1418" s="13"/>
      <c r="D1418" s="13"/>
      <c r="E1418" s="13"/>
      <c r="F1418" s="13"/>
      <c r="G1418" s="13"/>
      <c r="H1418" s="13"/>
      <c r="I1418" s="13"/>
      <c r="J1418" s="13"/>
      <c r="K1418" s="13"/>
      <c r="L1418" s="13"/>
      <c r="M1418" s="13"/>
      <c r="N1418" s="13"/>
    </row>
    <row r="1419" spans="1:14" ht="62.25" customHeight="1" x14ac:dyDescent="0.2">
      <c r="A1419" s="13" t="s">
        <v>7195</v>
      </c>
      <c r="B1419" s="9" t="s">
        <v>2998</v>
      </c>
      <c r="C1419" s="27" t="s">
        <v>45</v>
      </c>
      <c r="D1419" s="27" t="s">
        <v>238</v>
      </c>
      <c r="E1419" s="13" t="s">
        <v>3156</v>
      </c>
      <c r="F1419" s="13"/>
      <c r="G1419" s="13"/>
      <c r="H1419" s="13" t="s">
        <v>478</v>
      </c>
      <c r="I1419" s="13">
        <v>1</v>
      </c>
      <c r="J1419" s="13">
        <v>1</v>
      </c>
      <c r="K1419" s="13"/>
      <c r="L1419" s="13"/>
      <c r="M1419" s="13"/>
      <c r="N1419" s="13"/>
    </row>
    <row r="1420" spans="1:14" ht="62.25" customHeight="1" x14ac:dyDescent="0.2">
      <c r="A1420" s="13" t="s">
        <v>8742</v>
      </c>
      <c r="B1420" s="9" t="s">
        <v>8743</v>
      </c>
      <c r="C1420" s="27" t="s">
        <v>1886</v>
      </c>
      <c r="D1420" s="27" t="s">
        <v>8744</v>
      </c>
      <c r="E1420" s="13" t="s">
        <v>8745</v>
      </c>
      <c r="F1420" s="13"/>
      <c r="G1420" s="13"/>
      <c r="H1420" s="13"/>
      <c r="I1420" s="13">
        <v>1</v>
      </c>
      <c r="J1420" s="13">
        <v>1</v>
      </c>
      <c r="K1420" s="13"/>
      <c r="L1420" s="13"/>
      <c r="M1420" s="13"/>
      <c r="N1420" s="13"/>
    </row>
    <row r="1421" spans="1:14" ht="65.25" customHeight="1" x14ac:dyDescent="0.2">
      <c r="A1421" s="13" t="s">
        <v>7196</v>
      </c>
      <c r="B1421" s="9" t="s">
        <v>2999</v>
      </c>
      <c r="C1421" s="27" t="s">
        <v>3094</v>
      </c>
      <c r="D1421" s="27" t="s">
        <v>46</v>
      </c>
      <c r="E1421" s="13" t="s">
        <v>3157</v>
      </c>
      <c r="F1421" s="13" t="s">
        <v>3158</v>
      </c>
      <c r="G1421" s="13"/>
      <c r="H1421" s="13"/>
      <c r="I1421" s="13">
        <v>1</v>
      </c>
      <c r="J1421" s="13">
        <v>1</v>
      </c>
      <c r="K1421" s="13"/>
      <c r="L1421" s="13"/>
      <c r="M1421" s="13"/>
      <c r="N1421" s="13"/>
    </row>
    <row r="1422" spans="1:14" ht="52.5" customHeight="1" x14ac:dyDescent="0.2">
      <c r="A1422" s="13" t="s">
        <v>7197</v>
      </c>
      <c r="B1422" s="9" t="s">
        <v>3000</v>
      </c>
      <c r="C1422" s="27" t="s">
        <v>3094</v>
      </c>
      <c r="D1422" s="27" t="s">
        <v>46</v>
      </c>
      <c r="E1422" s="13" t="s">
        <v>3159</v>
      </c>
      <c r="F1422" s="13"/>
      <c r="G1422" s="13"/>
      <c r="H1422" s="13"/>
      <c r="I1422" s="13">
        <v>1</v>
      </c>
      <c r="J1422" s="13">
        <v>1</v>
      </c>
      <c r="K1422" s="13"/>
      <c r="L1422" s="13"/>
      <c r="M1422" s="13"/>
      <c r="N1422" s="13"/>
    </row>
    <row r="1423" spans="1:14" ht="51" customHeight="1" x14ac:dyDescent="0.2">
      <c r="A1423" s="13" t="s">
        <v>7198</v>
      </c>
      <c r="B1423" s="9" t="s">
        <v>3001</v>
      </c>
      <c r="C1423" s="27" t="s">
        <v>2445</v>
      </c>
      <c r="D1423" s="27" t="s">
        <v>718</v>
      </c>
      <c r="E1423" s="13" t="s">
        <v>3160</v>
      </c>
      <c r="F1423" s="13" t="s">
        <v>3161</v>
      </c>
      <c r="G1423" s="13"/>
      <c r="H1423" s="13"/>
      <c r="I1423" s="13">
        <v>1</v>
      </c>
      <c r="J1423" s="13">
        <v>1</v>
      </c>
      <c r="K1423" s="13"/>
      <c r="L1423" s="13"/>
      <c r="M1423" s="13"/>
      <c r="N1423" s="13"/>
    </row>
    <row r="1424" spans="1:14" ht="71.25" customHeight="1" x14ac:dyDescent="0.2">
      <c r="A1424" s="13" t="s">
        <v>7199</v>
      </c>
      <c r="B1424" s="9" t="s">
        <v>3002</v>
      </c>
      <c r="C1424" s="27" t="s">
        <v>718</v>
      </c>
      <c r="D1424" s="27" t="s">
        <v>2440</v>
      </c>
      <c r="E1424" s="13" t="s">
        <v>3162</v>
      </c>
      <c r="F1424" s="13"/>
      <c r="G1424" s="13"/>
      <c r="H1424" s="13"/>
      <c r="I1424" s="13">
        <v>1</v>
      </c>
      <c r="J1424" s="13">
        <v>1</v>
      </c>
      <c r="K1424" s="13"/>
      <c r="L1424" s="13"/>
      <c r="M1424" s="13"/>
      <c r="N1424" s="13"/>
    </row>
    <row r="1425" spans="1:14" ht="62.25" customHeight="1" x14ac:dyDescent="0.2">
      <c r="A1425" s="13" t="s">
        <v>7200</v>
      </c>
      <c r="B1425" s="9" t="s">
        <v>3003</v>
      </c>
      <c r="C1425" s="27" t="s">
        <v>718</v>
      </c>
      <c r="D1425" s="27" t="s">
        <v>2440</v>
      </c>
      <c r="E1425" s="13" t="s">
        <v>3163</v>
      </c>
      <c r="F1425" s="13" t="s">
        <v>3164</v>
      </c>
      <c r="G1425" s="13"/>
      <c r="H1425" s="13"/>
      <c r="I1425" s="13">
        <v>1</v>
      </c>
      <c r="J1425" s="13">
        <v>1</v>
      </c>
      <c r="K1425" s="13"/>
      <c r="L1425" s="13"/>
      <c r="M1425" s="13"/>
      <c r="N1425" s="13"/>
    </row>
    <row r="1426" spans="1:14" ht="63" customHeight="1" x14ac:dyDescent="0.2">
      <c r="A1426" s="13" t="s">
        <v>7201</v>
      </c>
      <c r="B1426" s="9" t="s">
        <v>3004</v>
      </c>
      <c r="C1426" s="27" t="s">
        <v>2440</v>
      </c>
      <c r="D1426" s="27" t="s">
        <v>718</v>
      </c>
      <c r="E1426" s="13" t="s">
        <v>3165</v>
      </c>
      <c r="F1426" s="13" t="s">
        <v>3166</v>
      </c>
      <c r="G1426" s="13" t="s">
        <v>3167</v>
      </c>
      <c r="H1426" s="13"/>
      <c r="I1426" s="13">
        <v>1</v>
      </c>
      <c r="J1426" s="13">
        <v>1</v>
      </c>
      <c r="K1426" s="13"/>
      <c r="L1426" s="13"/>
      <c r="M1426" s="13"/>
      <c r="N1426" s="13"/>
    </row>
    <row r="1427" spans="1:14" ht="72.75" customHeight="1" x14ac:dyDescent="0.2">
      <c r="A1427" s="13" t="s">
        <v>7202</v>
      </c>
      <c r="B1427" s="9" t="s">
        <v>3005</v>
      </c>
      <c r="C1427" s="27" t="s">
        <v>2440</v>
      </c>
      <c r="D1427" s="27" t="s">
        <v>718</v>
      </c>
      <c r="E1427" s="13" t="s">
        <v>3168</v>
      </c>
      <c r="F1427" s="13"/>
      <c r="G1427" s="13"/>
      <c r="H1427" s="13"/>
      <c r="I1427" s="13">
        <v>1</v>
      </c>
      <c r="J1427" s="13">
        <v>1</v>
      </c>
      <c r="K1427" s="13"/>
      <c r="L1427" s="13"/>
      <c r="M1427" s="13"/>
      <c r="N1427" s="13"/>
    </row>
    <row r="1428" spans="1:14" ht="47.25" customHeight="1" x14ac:dyDescent="0.2">
      <c r="A1428" s="13" t="s">
        <v>7203</v>
      </c>
      <c r="B1428" s="9" t="s">
        <v>3006</v>
      </c>
      <c r="C1428" s="27" t="s">
        <v>718</v>
      </c>
      <c r="D1428" s="27" t="s">
        <v>2440</v>
      </c>
      <c r="E1428" s="13" t="s">
        <v>3169</v>
      </c>
      <c r="F1428" s="13"/>
      <c r="G1428" s="13"/>
      <c r="H1428" s="13"/>
      <c r="I1428" s="13">
        <v>1</v>
      </c>
      <c r="J1428" s="13">
        <v>1</v>
      </c>
      <c r="K1428" s="13"/>
      <c r="L1428" s="13"/>
      <c r="M1428" s="13"/>
      <c r="N1428" s="13"/>
    </row>
    <row r="1429" spans="1:14" ht="37.5" x14ac:dyDescent="0.2">
      <c r="A1429" s="13" t="s">
        <v>7204</v>
      </c>
      <c r="B1429" s="9" t="s">
        <v>3007</v>
      </c>
      <c r="C1429" s="27" t="s">
        <v>2440</v>
      </c>
      <c r="D1429" s="27" t="s">
        <v>718</v>
      </c>
      <c r="E1429" s="13" t="s">
        <v>3170</v>
      </c>
      <c r="F1429" s="13"/>
      <c r="G1429" s="13"/>
      <c r="H1429" s="13"/>
      <c r="I1429" s="13">
        <v>1</v>
      </c>
      <c r="J1429" s="13">
        <v>1</v>
      </c>
      <c r="K1429" s="13"/>
      <c r="L1429" s="13"/>
      <c r="M1429" s="13"/>
      <c r="N1429" s="13"/>
    </row>
    <row r="1430" spans="1:14" ht="64.5" customHeight="1" x14ac:dyDescent="0.2">
      <c r="A1430" s="13" t="s">
        <v>7205</v>
      </c>
      <c r="B1430" s="9" t="s">
        <v>3008</v>
      </c>
      <c r="C1430" s="27" t="s">
        <v>718</v>
      </c>
      <c r="D1430" s="27" t="s">
        <v>3095</v>
      </c>
      <c r="E1430" s="13" t="s">
        <v>3171</v>
      </c>
      <c r="F1430" s="13"/>
      <c r="G1430" s="13"/>
      <c r="H1430" s="13"/>
      <c r="I1430" s="13">
        <v>1</v>
      </c>
      <c r="J1430" s="13">
        <v>1</v>
      </c>
      <c r="K1430" s="13"/>
      <c r="L1430" s="13"/>
      <c r="M1430" s="13"/>
      <c r="N1430" s="13"/>
    </row>
    <row r="1431" spans="1:14" ht="37.5" x14ac:dyDescent="0.2">
      <c r="A1431" s="13" t="s">
        <v>7206</v>
      </c>
      <c r="B1431" s="9" t="s">
        <v>3009</v>
      </c>
      <c r="C1431" s="27" t="s">
        <v>2440</v>
      </c>
      <c r="D1431" s="27" t="s">
        <v>718</v>
      </c>
      <c r="E1431" s="13" t="s">
        <v>3172</v>
      </c>
      <c r="F1431" s="13"/>
      <c r="G1431" s="13"/>
      <c r="H1431" s="13"/>
      <c r="I1431" s="13">
        <v>1</v>
      </c>
      <c r="J1431" s="13">
        <v>1</v>
      </c>
      <c r="K1431" s="13"/>
      <c r="L1431" s="13"/>
      <c r="M1431" s="13"/>
      <c r="N1431" s="13"/>
    </row>
    <row r="1432" spans="1:14" ht="51" customHeight="1" x14ac:dyDescent="0.2">
      <c r="A1432" s="13" t="s">
        <v>7207</v>
      </c>
      <c r="B1432" s="9" t="s">
        <v>3010</v>
      </c>
      <c r="C1432" s="27" t="s">
        <v>718</v>
      </c>
      <c r="D1432" s="27" t="s">
        <v>3095</v>
      </c>
      <c r="E1432" s="13" t="s">
        <v>3173</v>
      </c>
      <c r="F1432" s="13"/>
      <c r="G1432" s="13"/>
      <c r="H1432" s="13"/>
      <c r="I1432" s="13">
        <v>1</v>
      </c>
      <c r="J1432" s="13">
        <v>1</v>
      </c>
      <c r="K1432" s="13"/>
      <c r="L1432" s="13"/>
      <c r="M1432" s="13"/>
      <c r="N1432" s="13"/>
    </row>
    <row r="1433" spans="1:14" ht="49.5" customHeight="1" x14ac:dyDescent="0.2">
      <c r="A1433" s="13" t="s">
        <v>7208</v>
      </c>
      <c r="B1433" s="9" t="s">
        <v>3011</v>
      </c>
      <c r="C1433" s="27" t="s">
        <v>2440</v>
      </c>
      <c r="D1433" s="27" t="s">
        <v>718</v>
      </c>
      <c r="E1433" s="13" t="s">
        <v>3170</v>
      </c>
      <c r="F1433" s="13"/>
      <c r="G1433" s="13"/>
      <c r="H1433" s="13"/>
      <c r="I1433" s="13">
        <v>1</v>
      </c>
      <c r="J1433" s="13">
        <v>1</v>
      </c>
      <c r="K1433" s="13"/>
      <c r="L1433" s="13"/>
      <c r="M1433" s="13"/>
      <c r="N1433" s="13"/>
    </row>
    <row r="1434" spans="1:14" ht="68.25" customHeight="1" x14ac:dyDescent="0.2">
      <c r="A1434" s="13" t="s">
        <v>7209</v>
      </c>
      <c r="B1434" s="9" t="s">
        <v>3012</v>
      </c>
      <c r="C1434" s="27" t="s">
        <v>718</v>
      </c>
      <c r="D1434" s="27" t="s">
        <v>2440</v>
      </c>
      <c r="E1434" s="13" t="s">
        <v>3226</v>
      </c>
      <c r="F1434" s="13"/>
      <c r="G1434" s="13"/>
      <c r="H1434" s="13"/>
      <c r="I1434" s="13">
        <v>1</v>
      </c>
      <c r="J1434" s="13">
        <v>1</v>
      </c>
      <c r="K1434" s="13"/>
      <c r="L1434" s="13"/>
      <c r="M1434" s="13"/>
      <c r="N1434" s="13"/>
    </row>
    <row r="1435" spans="1:14" ht="37.5" x14ac:dyDescent="0.2">
      <c r="A1435" s="13" t="s">
        <v>7210</v>
      </c>
      <c r="B1435" s="9" t="s">
        <v>3013</v>
      </c>
      <c r="C1435" s="27" t="s">
        <v>2440</v>
      </c>
      <c r="D1435" s="27" t="s">
        <v>718</v>
      </c>
      <c r="E1435" s="13" t="s">
        <v>3227</v>
      </c>
      <c r="F1435" s="13"/>
      <c r="G1435" s="13"/>
      <c r="H1435" s="13" t="s">
        <v>3228</v>
      </c>
      <c r="I1435" s="13">
        <v>1</v>
      </c>
      <c r="J1435" s="13">
        <v>1</v>
      </c>
      <c r="K1435" s="13"/>
      <c r="L1435" s="13"/>
      <c r="M1435" s="13"/>
      <c r="N1435" s="13"/>
    </row>
    <row r="1436" spans="1:14" ht="37.5" x14ac:dyDescent="0.2">
      <c r="A1436" s="13" t="s">
        <v>7211</v>
      </c>
      <c r="B1436" s="9" t="s">
        <v>3014</v>
      </c>
      <c r="C1436" s="27" t="s">
        <v>718</v>
      </c>
      <c r="D1436" s="27" t="s">
        <v>2440</v>
      </c>
      <c r="E1436" s="13" t="s">
        <v>3229</v>
      </c>
      <c r="F1436" s="13"/>
      <c r="G1436" s="13"/>
      <c r="H1436" s="13"/>
      <c r="I1436" s="13">
        <v>1</v>
      </c>
      <c r="J1436" s="13">
        <v>1</v>
      </c>
      <c r="K1436" s="13"/>
      <c r="L1436" s="13"/>
      <c r="M1436" s="13"/>
      <c r="N1436" s="13"/>
    </row>
    <row r="1437" spans="1:14" ht="57.75" customHeight="1" x14ac:dyDescent="0.2">
      <c r="A1437" s="13" t="s">
        <v>7212</v>
      </c>
      <c r="B1437" s="9" t="s">
        <v>3015</v>
      </c>
      <c r="C1437" s="27" t="s">
        <v>2440</v>
      </c>
      <c r="D1437" s="27" t="s">
        <v>718</v>
      </c>
      <c r="E1437" s="13" t="s">
        <v>3230</v>
      </c>
      <c r="F1437" s="13"/>
      <c r="G1437" s="13"/>
      <c r="H1437" s="13"/>
      <c r="I1437" s="13">
        <v>1</v>
      </c>
      <c r="J1437" s="13">
        <v>1</v>
      </c>
      <c r="K1437" s="13"/>
      <c r="L1437" s="13"/>
      <c r="M1437" s="13"/>
      <c r="N1437" s="13"/>
    </row>
    <row r="1438" spans="1:14" ht="78.75" customHeight="1" x14ac:dyDescent="0.2">
      <c r="A1438" s="13" t="s">
        <v>7213</v>
      </c>
      <c r="B1438" s="9" t="s">
        <v>3016</v>
      </c>
      <c r="C1438" s="27" t="s">
        <v>718</v>
      </c>
      <c r="D1438" s="27" t="s">
        <v>3096</v>
      </c>
      <c r="E1438" s="13" t="s">
        <v>3231</v>
      </c>
      <c r="F1438" s="13" t="s">
        <v>3232</v>
      </c>
      <c r="G1438" s="13" t="s">
        <v>3233</v>
      </c>
      <c r="H1438" s="13"/>
      <c r="I1438" s="13">
        <v>1</v>
      </c>
      <c r="J1438" s="13">
        <v>1</v>
      </c>
      <c r="K1438" s="13"/>
      <c r="L1438" s="13"/>
      <c r="M1438" s="13"/>
      <c r="N1438" s="13"/>
    </row>
    <row r="1439" spans="1:14" ht="65.25" customHeight="1" x14ac:dyDescent="0.2">
      <c r="A1439" s="13" t="s">
        <v>7214</v>
      </c>
      <c r="B1439" s="9" t="s">
        <v>3017</v>
      </c>
      <c r="C1439" s="27" t="s">
        <v>719</v>
      </c>
      <c r="D1439" s="27" t="s">
        <v>718</v>
      </c>
      <c r="E1439" s="13" t="s">
        <v>3234</v>
      </c>
      <c r="F1439" s="13" t="s">
        <v>3235</v>
      </c>
      <c r="G1439" s="13"/>
      <c r="H1439" s="13"/>
      <c r="I1439" s="13"/>
      <c r="J1439" s="13">
        <v>1</v>
      </c>
      <c r="K1439" s="13"/>
      <c r="L1439" s="13"/>
      <c r="M1439" s="13"/>
      <c r="N1439" s="13"/>
    </row>
    <row r="1440" spans="1:14" ht="61.5" customHeight="1" x14ac:dyDescent="0.2">
      <c r="A1440" s="13" t="s">
        <v>7215</v>
      </c>
      <c r="B1440" s="9" t="s">
        <v>3018</v>
      </c>
      <c r="C1440" s="27" t="s">
        <v>2441</v>
      </c>
      <c r="D1440" s="27" t="s">
        <v>95</v>
      </c>
      <c r="E1440" s="13" t="s">
        <v>3236</v>
      </c>
      <c r="F1440" s="13" t="s">
        <v>3237</v>
      </c>
      <c r="G1440" s="13"/>
      <c r="H1440" s="13"/>
      <c r="I1440" s="13"/>
      <c r="J1440" s="13">
        <v>1</v>
      </c>
      <c r="K1440" s="13"/>
      <c r="L1440" s="13"/>
      <c r="M1440" s="13"/>
      <c r="N1440" s="13"/>
    </row>
    <row r="1441" spans="1:14" ht="72.75" customHeight="1" x14ac:dyDescent="0.2">
      <c r="A1441" s="13" t="s">
        <v>7216</v>
      </c>
      <c r="B1441" s="9" t="s">
        <v>3019</v>
      </c>
      <c r="C1441" s="27" t="s">
        <v>720</v>
      </c>
      <c r="D1441" s="27" t="s">
        <v>718</v>
      </c>
      <c r="E1441" s="13" t="s">
        <v>3238</v>
      </c>
      <c r="G1441" s="13"/>
      <c r="H1441" s="13"/>
      <c r="I1441" s="13"/>
      <c r="J1441" s="13">
        <v>1</v>
      </c>
      <c r="K1441" s="13"/>
      <c r="L1441" s="13">
        <v>1</v>
      </c>
      <c r="M1441" s="13"/>
      <c r="N1441" s="13"/>
    </row>
    <row r="1442" spans="1:14" ht="72" customHeight="1" x14ac:dyDescent="0.2">
      <c r="A1442" s="13" t="s">
        <v>7217</v>
      </c>
      <c r="B1442" s="9" t="s">
        <v>3020</v>
      </c>
      <c r="C1442" s="27" t="s">
        <v>718</v>
      </c>
      <c r="D1442" s="27" t="s">
        <v>720</v>
      </c>
      <c r="E1442" s="13" t="s">
        <v>3239</v>
      </c>
      <c r="F1442" s="13"/>
      <c r="G1442" s="13"/>
      <c r="H1442" s="13"/>
      <c r="I1442" s="13"/>
      <c r="J1442" s="13">
        <v>1</v>
      </c>
      <c r="K1442" s="13"/>
      <c r="L1442" s="13">
        <v>1</v>
      </c>
      <c r="M1442" s="13"/>
      <c r="N1442" s="13"/>
    </row>
    <row r="1443" spans="1:14" ht="59.25" customHeight="1" x14ac:dyDescent="0.2">
      <c r="A1443" s="13" t="s">
        <v>7218</v>
      </c>
      <c r="B1443" s="9" t="s">
        <v>3021</v>
      </c>
      <c r="C1443" s="27" t="s">
        <v>2440</v>
      </c>
      <c r="D1443" s="27" t="s">
        <v>720</v>
      </c>
      <c r="E1443" s="13" t="s">
        <v>3240</v>
      </c>
      <c r="F1443" s="13"/>
      <c r="G1443" s="13"/>
      <c r="H1443" s="13"/>
      <c r="I1443" s="13"/>
      <c r="J1443" s="13">
        <v>1</v>
      </c>
      <c r="K1443" s="13"/>
      <c r="L1443" s="13"/>
      <c r="M1443" s="13"/>
      <c r="N1443" s="13"/>
    </row>
    <row r="1444" spans="1:14" ht="66" customHeight="1" x14ac:dyDescent="0.2">
      <c r="A1444" s="13" t="s">
        <v>7219</v>
      </c>
      <c r="B1444" s="9" t="s">
        <v>3022</v>
      </c>
      <c r="C1444" s="27" t="s">
        <v>720</v>
      </c>
      <c r="D1444" s="27" t="s">
        <v>2440</v>
      </c>
      <c r="E1444" s="13" t="s">
        <v>3241</v>
      </c>
      <c r="F1444" s="13" t="s">
        <v>3242</v>
      </c>
      <c r="G1444" s="13"/>
      <c r="H1444" s="13"/>
      <c r="I1444" s="13">
        <v>1</v>
      </c>
      <c r="J1444" s="13">
        <v>1</v>
      </c>
      <c r="K1444" s="13"/>
      <c r="L1444" s="13"/>
      <c r="M1444" s="13"/>
      <c r="N1444" s="13"/>
    </row>
    <row r="1445" spans="1:14" ht="37.5" x14ac:dyDescent="0.2">
      <c r="A1445" s="13" t="s">
        <v>7220</v>
      </c>
      <c r="B1445" s="9" t="s">
        <v>3023</v>
      </c>
      <c r="C1445" s="27" t="s">
        <v>2440</v>
      </c>
      <c r="D1445" s="27" t="s">
        <v>720</v>
      </c>
      <c r="E1445" s="13" t="s">
        <v>3243</v>
      </c>
      <c r="F1445" s="13"/>
      <c r="G1445" s="13"/>
      <c r="H1445" s="13"/>
      <c r="I1445" s="13">
        <v>1</v>
      </c>
      <c r="J1445" s="13">
        <v>1</v>
      </c>
      <c r="K1445" s="13"/>
      <c r="L1445" s="13"/>
      <c r="M1445" s="13"/>
      <c r="N1445" s="13"/>
    </row>
    <row r="1446" spans="1:14" ht="37.5" x14ac:dyDescent="0.2">
      <c r="A1446" s="13" t="s">
        <v>7221</v>
      </c>
      <c r="B1446" s="9" t="s">
        <v>3024</v>
      </c>
      <c r="C1446" s="27" t="s">
        <v>720</v>
      </c>
      <c r="D1446" s="27" t="s">
        <v>2440</v>
      </c>
      <c r="E1446" s="13" t="s">
        <v>3244</v>
      </c>
      <c r="F1446" s="13" t="s">
        <v>3245</v>
      </c>
      <c r="G1446" s="13"/>
      <c r="H1446" s="13"/>
      <c r="I1446" s="13">
        <v>1</v>
      </c>
      <c r="J1446" s="13">
        <v>1</v>
      </c>
      <c r="K1446" s="13"/>
      <c r="L1446" s="13"/>
      <c r="M1446" s="13"/>
      <c r="N1446" s="13">
        <v>1</v>
      </c>
    </row>
    <row r="1447" spans="1:14" ht="73.5" customHeight="1" x14ac:dyDescent="0.2">
      <c r="A1447" s="13" t="s">
        <v>7222</v>
      </c>
      <c r="B1447" s="9" t="s">
        <v>3025</v>
      </c>
      <c r="C1447" s="27" t="s">
        <v>718</v>
      </c>
      <c r="D1447" s="27" t="s">
        <v>720</v>
      </c>
      <c r="E1447" s="13" t="s">
        <v>2610</v>
      </c>
      <c r="F1447" s="13" t="s">
        <v>3246</v>
      </c>
      <c r="G1447" s="13" t="s">
        <v>3247</v>
      </c>
      <c r="H1447" s="13"/>
      <c r="I1447" s="13">
        <v>1</v>
      </c>
      <c r="J1447" s="13">
        <v>1</v>
      </c>
      <c r="K1447" s="13"/>
      <c r="L1447" s="13"/>
      <c r="M1447" s="13"/>
      <c r="N1447" s="13"/>
    </row>
    <row r="1448" spans="1:14" ht="56.25" x14ac:dyDescent="0.2">
      <c r="A1448" s="13" t="s">
        <v>7223</v>
      </c>
      <c r="B1448" s="9" t="s">
        <v>3026</v>
      </c>
      <c r="C1448" s="27" t="s">
        <v>720</v>
      </c>
      <c r="D1448" s="27" t="s">
        <v>718</v>
      </c>
      <c r="E1448" s="13" t="s">
        <v>3248</v>
      </c>
      <c r="F1448" s="13"/>
      <c r="G1448" s="13"/>
      <c r="H1448" s="13"/>
      <c r="I1448" s="13">
        <v>1</v>
      </c>
      <c r="J1448" s="13">
        <v>1</v>
      </c>
      <c r="K1448" s="13"/>
      <c r="L1448" s="13"/>
      <c r="M1448" s="13"/>
      <c r="N1448" s="13"/>
    </row>
    <row r="1449" spans="1:14" ht="50.25" customHeight="1" x14ac:dyDescent="0.2">
      <c r="A1449" s="13" t="s">
        <v>7224</v>
      </c>
      <c r="B1449" s="9" t="s">
        <v>3027</v>
      </c>
      <c r="C1449" s="27" t="s">
        <v>2440</v>
      </c>
      <c r="D1449" s="27" t="s">
        <v>46</v>
      </c>
      <c r="E1449" s="13" t="s">
        <v>3249</v>
      </c>
      <c r="F1449" s="13"/>
      <c r="G1449" s="13"/>
      <c r="H1449" s="13"/>
      <c r="I1449" s="13">
        <v>1</v>
      </c>
      <c r="J1449" s="13">
        <v>1</v>
      </c>
      <c r="K1449" s="13"/>
      <c r="L1449" s="13"/>
      <c r="M1449" s="13"/>
      <c r="N1449" s="13"/>
    </row>
    <row r="1450" spans="1:14" ht="50.25" customHeight="1" x14ac:dyDescent="0.2">
      <c r="A1450" s="13" t="s">
        <v>8746</v>
      </c>
      <c r="B1450" s="9" t="s">
        <v>8747</v>
      </c>
      <c r="C1450" s="27" t="s">
        <v>718</v>
      </c>
      <c r="D1450" s="27" t="s">
        <v>8748</v>
      </c>
      <c r="E1450" s="13" t="s">
        <v>8749</v>
      </c>
      <c r="F1450" s="13"/>
      <c r="G1450" s="13"/>
      <c r="H1450" s="13"/>
      <c r="I1450" s="13"/>
      <c r="J1450" s="13">
        <v>1</v>
      </c>
      <c r="K1450" s="13"/>
      <c r="L1450" s="13"/>
      <c r="M1450" s="13"/>
      <c r="N1450" s="13"/>
    </row>
    <row r="1451" spans="1:14" ht="47.25" customHeight="1" x14ac:dyDescent="0.2">
      <c r="A1451" s="13" t="s">
        <v>7225</v>
      </c>
      <c r="B1451" s="9" t="s">
        <v>4270</v>
      </c>
      <c r="C1451" s="27" t="s">
        <v>3806</v>
      </c>
      <c r="D1451" s="27" t="s">
        <v>717</v>
      </c>
      <c r="E1451" s="13" t="s">
        <v>4269</v>
      </c>
      <c r="F1451" s="13"/>
      <c r="G1451" s="13"/>
      <c r="H1451" s="13"/>
      <c r="I1451" s="13"/>
      <c r="J1451" s="13">
        <v>1</v>
      </c>
      <c r="K1451" s="13"/>
      <c r="L1451" s="13">
        <v>1</v>
      </c>
      <c r="M1451" s="13"/>
      <c r="N1451" s="13"/>
    </row>
    <row r="1452" spans="1:14" ht="47.25" customHeight="1" x14ac:dyDescent="0.2">
      <c r="A1452" s="13" t="s">
        <v>8750</v>
      </c>
      <c r="B1452" s="9" t="s">
        <v>8751</v>
      </c>
      <c r="C1452" s="27" t="s">
        <v>717</v>
      </c>
      <c r="D1452" s="27" t="s">
        <v>3806</v>
      </c>
      <c r="E1452" s="13" t="s">
        <v>8752</v>
      </c>
      <c r="F1452" s="13"/>
      <c r="G1452" s="13"/>
      <c r="H1452" s="13"/>
      <c r="I1452" s="13"/>
      <c r="J1452" s="13">
        <v>1</v>
      </c>
      <c r="K1452" s="13"/>
      <c r="L1452" s="13"/>
      <c r="M1452" s="13"/>
      <c r="N1452" s="13"/>
    </row>
    <row r="1453" spans="1:14" ht="37.5" x14ac:dyDescent="0.2">
      <c r="A1453" s="13" t="s">
        <v>7226</v>
      </c>
      <c r="B1453" s="9" t="s">
        <v>3028</v>
      </c>
      <c r="C1453" s="27" t="s">
        <v>3097</v>
      </c>
      <c r="D1453" s="27" t="s">
        <v>3098</v>
      </c>
      <c r="E1453" s="13" t="s">
        <v>3250</v>
      </c>
      <c r="F1453" s="13"/>
      <c r="G1453" s="13"/>
      <c r="H1453" s="13"/>
      <c r="I1453" s="13"/>
      <c r="J1453" s="13">
        <v>1</v>
      </c>
      <c r="K1453" s="13"/>
      <c r="L1453" s="13"/>
      <c r="M1453" s="13"/>
      <c r="N1453" s="13"/>
    </row>
    <row r="1454" spans="1:14" ht="37.5" x14ac:dyDescent="0.2">
      <c r="A1454" s="13" t="s">
        <v>7227</v>
      </c>
      <c r="B1454" s="9" t="s">
        <v>3029</v>
      </c>
      <c r="C1454" s="27" t="s">
        <v>2440</v>
      </c>
      <c r="D1454" s="27" t="s">
        <v>3099</v>
      </c>
      <c r="E1454" s="13" t="s">
        <v>3251</v>
      </c>
      <c r="F1454" s="13"/>
      <c r="G1454" s="13"/>
      <c r="H1454" s="13"/>
      <c r="I1454" s="13">
        <v>1</v>
      </c>
      <c r="J1454" s="13">
        <v>1</v>
      </c>
      <c r="K1454" s="13"/>
      <c r="L1454" s="13"/>
      <c r="M1454" s="13"/>
      <c r="N1454" s="13"/>
    </row>
    <row r="1455" spans="1:14" ht="37.5" x14ac:dyDescent="0.2">
      <c r="A1455" s="13" t="s">
        <v>7228</v>
      </c>
      <c r="B1455" s="9" t="s">
        <v>3030</v>
      </c>
      <c r="C1455" s="27" t="s">
        <v>45</v>
      </c>
      <c r="D1455" s="27" t="s">
        <v>95</v>
      </c>
      <c r="E1455" s="13" t="s">
        <v>3252</v>
      </c>
      <c r="F1455" s="13"/>
      <c r="G1455" s="13"/>
      <c r="H1455" s="13"/>
      <c r="I1455" s="13">
        <v>1</v>
      </c>
      <c r="J1455" s="13">
        <v>1</v>
      </c>
      <c r="K1455" s="13"/>
      <c r="L1455" s="13"/>
      <c r="M1455" s="13"/>
      <c r="N1455" s="13"/>
    </row>
    <row r="1456" spans="1:14" ht="55.5" customHeight="1" x14ac:dyDescent="0.2">
      <c r="A1456" s="13" t="s">
        <v>7229</v>
      </c>
      <c r="B1456" s="9" t="s">
        <v>3031</v>
      </c>
      <c r="C1456" s="27" t="s">
        <v>201</v>
      </c>
      <c r="D1456" s="27" t="s">
        <v>2691</v>
      </c>
      <c r="E1456" s="13" t="s">
        <v>3254</v>
      </c>
      <c r="F1456" s="13"/>
      <c r="G1456" s="13"/>
      <c r="H1456" s="13"/>
      <c r="I1456" s="13">
        <v>1</v>
      </c>
      <c r="J1456" s="13">
        <v>1</v>
      </c>
      <c r="K1456" s="13"/>
      <c r="L1456" s="13"/>
      <c r="M1456" s="13"/>
      <c r="N1456" s="13"/>
    </row>
    <row r="1457" spans="1:14" ht="57" customHeight="1" x14ac:dyDescent="0.2">
      <c r="A1457" s="13" t="s">
        <v>7230</v>
      </c>
      <c r="B1457" s="9" t="s">
        <v>3032</v>
      </c>
      <c r="C1457" s="27" t="s">
        <v>2691</v>
      </c>
      <c r="D1457" s="27" t="s">
        <v>201</v>
      </c>
      <c r="E1457" s="13" t="s">
        <v>3253</v>
      </c>
      <c r="F1457" s="13"/>
      <c r="G1457" s="13"/>
      <c r="H1457" s="13"/>
      <c r="I1457" s="13">
        <v>1</v>
      </c>
      <c r="J1457" s="13">
        <v>1</v>
      </c>
      <c r="K1457" s="13"/>
      <c r="L1457" s="13"/>
      <c r="M1457" s="13"/>
      <c r="N1457" s="13"/>
    </row>
    <row r="1458" spans="1:14" ht="58.5" customHeight="1" x14ac:dyDescent="0.2">
      <c r="A1458" s="13" t="s">
        <v>7231</v>
      </c>
      <c r="B1458" s="9" t="s">
        <v>3033</v>
      </c>
      <c r="C1458" s="27" t="s">
        <v>201</v>
      </c>
      <c r="D1458" s="27" t="s">
        <v>3100</v>
      </c>
      <c r="E1458" s="13" t="s">
        <v>3255</v>
      </c>
      <c r="F1458" s="13" t="s">
        <v>3256</v>
      </c>
      <c r="G1458" s="13"/>
      <c r="H1458" s="13" t="s">
        <v>2860</v>
      </c>
      <c r="I1458" s="13">
        <v>1</v>
      </c>
      <c r="J1458" s="13">
        <v>1</v>
      </c>
      <c r="K1458" s="13"/>
      <c r="L1458" s="13"/>
      <c r="M1458" s="13"/>
      <c r="N1458" s="13"/>
    </row>
    <row r="1459" spans="1:14" ht="18.75" x14ac:dyDescent="0.2">
      <c r="A1459" s="13" t="s">
        <v>7232</v>
      </c>
      <c r="B1459" s="9" t="s">
        <v>3034</v>
      </c>
      <c r="C1459" s="27" t="s">
        <v>3100</v>
      </c>
      <c r="D1459" s="27" t="s">
        <v>201</v>
      </c>
      <c r="E1459" s="13" t="s">
        <v>3257</v>
      </c>
      <c r="F1459" s="13"/>
      <c r="G1459" s="13"/>
      <c r="H1459" s="13"/>
      <c r="I1459" s="13">
        <v>1</v>
      </c>
      <c r="J1459" s="13">
        <v>1</v>
      </c>
      <c r="K1459" s="13"/>
      <c r="L1459" s="13"/>
      <c r="M1459" s="13"/>
      <c r="N1459" s="13"/>
    </row>
    <row r="1460" spans="1:14" ht="64.5" customHeight="1" x14ac:dyDescent="0.2">
      <c r="A1460" s="13" t="s">
        <v>7233</v>
      </c>
      <c r="B1460" s="9" t="s">
        <v>3035</v>
      </c>
      <c r="C1460" s="27" t="s">
        <v>201</v>
      </c>
      <c r="D1460" s="27" t="s">
        <v>3100</v>
      </c>
      <c r="E1460" s="13" t="s">
        <v>3258</v>
      </c>
      <c r="F1460" s="13"/>
      <c r="G1460" s="13"/>
      <c r="H1460" s="13" t="s">
        <v>2860</v>
      </c>
      <c r="I1460" s="13">
        <v>1</v>
      </c>
      <c r="J1460" s="13">
        <v>1</v>
      </c>
      <c r="K1460" s="13"/>
      <c r="L1460" s="13"/>
      <c r="M1460" s="13"/>
      <c r="N1460" s="13"/>
    </row>
    <row r="1461" spans="1:14" ht="132.75" customHeight="1" x14ac:dyDescent="0.2">
      <c r="A1461" s="13" t="s">
        <v>7234</v>
      </c>
      <c r="B1461" s="9" t="s">
        <v>3036</v>
      </c>
      <c r="C1461" s="27" t="s">
        <v>201</v>
      </c>
      <c r="D1461" s="27" t="s">
        <v>3100</v>
      </c>
      <c r="E1461" s="13" t="s">
        <v>3259</v>
      </c>
      <c r="F1461" s="13" t="s">
        <v>8058</v>
      </c>
      <c r="G1461" s="13"/>
      <c r="H1461" s="13"/>
      <c r="I1461" s="13">
        <v>1</v>
      </c>
      <c r="J1461" s="13">
        <v>1</v>
      </c>
      <c r="K1461" s="13"/>
      <c r="L1461" s="13"/>
      <c r="M1461" s="13"/>
      <c r="N1461" s="13"/>
    </row>
    <row r="1462" spans="1:14" ht="57.75" customHeight="1" x14ac:dyDescent="0.2">
      <c r="A1462" s="13" t="s">
        <v>8756</v>
      </c>
      <c r="B1462" s="9" t="s">
        <v>8753</v>
      </c>
      <c r="C1462" s="27" t="s">
        <v>201</v>
      </c>
      <c r="D1462" s="27" t="s">
        <v>8754</v>
      </c>
      <c r="E1462" s="13" t="s">
        <v>8755</v>
      </c>
      <c r="F1462" s="13"/>
      <c r="G1462" s="13"/>
      <c r="H1462" s="13"/>
      <c r="I1462" s="13">
        <v>1</v>
      </c>
      <c r="J1462" s="13"/>
      <c r="K1462" s="13"/>
      <c r="L1462" s="13"/>
      <c r="M1462" s="13"/>
      <c r="N1462" s="13"/>
    </row>
    <row r="1463" spans="1:14" ht="42.75" customHeight="1" x14ac:dyDescent="0.2">
      <c r="A1463" s="13" t="s">
        <v>7235</v>
      </c>
      <c r="B1463" s="9" t="s">
        <v>3037</v>
      </c>
      <c r="C1463" s="27" t="s">
        <v>201</v>
      </c>
      <c r="D1463" s="27" t="s">
        <v>422</v>
      </c>
      <c r="E1463" s="13" t="s">
        <v>3260</v>
      </c>
      <c r="F1463" s="13"/>
      <c r="G1463" s="13"/>
      <c r="H1463" s="13"/>
      <c r="I1463" s="13">
        <v>1</v>
      </c>
      <c r="J1463" s="13">
        <v>1</v>
      </c>
      <c r="K1463" s="13"/>
      <c r="L1463" s="13"/>
      <c r="M1463" s="13"/>
      <c r="N1463" s="13"/>
    </row>
    <row r="1464" spans="1:14" ht="45" customHeight="1" x14ac:dyDescent="0.2">
      <c r="A1464" s="13" t="s">
        <v>8757</v>
      </c>
      <c r="B1464" s="9" t="s">
        <v>8758</v>
      </c>
      <c r="C1464" s="27" t="s">
        <v>25</v>
      </c>
      <c r="D1464" s="27" t="s">
        <v>212</v>
      </c>
      <c r="E1464" s="13" t="s">
        <v>8759</v>
      </c>
      <c r="F1464" s="13"/>
      <c r="G1464" s="13"/>
      <c r="H1464" s="13"/>
      <c r="I1464" s="13"/>
      <c r="J1464" s="13"/>
      <c r="K1464" s="13">
        <v>1</v>
      </c>
      <c r="L1464" s="13"/>
      <c r="M1464" s="13"/>
      <c r="N1464" s="13"/>
    </row>
    <row r="1465" spans="1:14" ht="45" customHeight="1" x14ac:dyDescent="0.2">
      <c r="A1465" s="13" t="s">
        <v>8760</v>
      </c>
      <c r="B1465" s="9" t="s">
        <v>8761</v>
      </c>
      <c r="C1465" s="27" t="s">
        <v>2515</v>
      </c>
      <c r="D1465" s="27" t="s">
        <v>238</v>
      </c>
      <c r="E1465" s="13" t="s">
        <v>8690</v>
      </c>
      <c r="F1465" s="13"/>
      <c r="G1465" s="13"/>
      <c r="H1465" s="13"/>
      <c r="I1465" s="13">
        <v>1</v>
      </c>
      <c r="J1465" s="13">
        <v>1</v>
      </c>
      <c r="K1465" s="13"/>
      <c r="L1465" s="13"/>
      <c r="M1465" s="13"/>
      <c r="N1465" s="13"/>
    </row>
    <row r="1466" spans="1:14" ht="46.5" customHeight="1" x14ac:dyDescent="0.2">
      <c r="A1466" s="13" t="s">
        <v>7236</v>
      </c>
      <c r="B1466" s="9" t="s">
        <v>3038</v>
      </c>
      <c r="C1466" s="27" t="s">
        <v>46</v>
      </c>
      <c r="D1466" s="27" t="s">
        <v>711</v>
      </c>
      <c r="E1466" s="13" t="s">
        <v>784</v>
      </c>
      <c r="F1466" s="13"/>
      <c r="G1466" s="13"/>
      <c r="H1466" s="13"/>
      <c r="I1466" s="13">
        <v>1</v>
      </c>
      <c r="J1466" s="13">
        <v>1</v>
      </c>
      <c r="K1466" s="13"/>
      <c r="L1466" s="13"/>
      <c r="M1466" s="13"/>
      <c r="N1466" s="13"/>
    </row>
    <row r="1467" spans="1:14" ht="106.5" customHeight="1" x14ac:dyDescent="0.2">
      <c r="A1467" s="13" t="s">
        <v>7237</v>
      </c>
      <c r="B1467" s="9" t="s">
        <v>3039</v>
      </c>
      <c r="C1467" s="27" t="s">
        <v>711</v>
      </c>
      <c r="D1467" s="27" t="s">
        <v>46</v>
      </c>
      <c r="E1467" s="13" t="s">
        <v>3261</v>
      </c>
      <c r="F1467" s="13" t="s">
        <v>3262</v>
      </c>
      <c r="G1467" s="13" t="s">
        <v>1452</v>
      </c>
      <c r="H1467" s="13"/>
      <c r="I1467" s="13">
        <v>1</v>
      </c>
      <c r="J1467" s="13">
        <v>1</v>
      </c>
      <c r="K1467" s="13"/>
      <c r="L1467" s="13"/>
      <c r="M1467" s="13"/>
      <c r="N1467" s="13"/>
    </row>
    <row r="1468" spans="1:14" ht="79.5" customHeight="1" x14ac:dyDescent="0.2">
      <c r="A1468" s="13" t="s">
        <v>7238</v>
      </c>
      <c r="B1468" s="9" t="s">
        <v>3040</v>
      </c>
      <c r="C1468" s="27" t="s">
        <v>46</v>
      </c>
      <c r="D1468" s="27" t="s">
        <v>711</v>
      </c>
      <c r="E1468" s="13" t="s">
        <v>7399</v>
      </c>
      <c r="F1468" s="13"/>
      <c r="G1468" s="13"/>
      <c r="H1468" s="13" t="s">
        <v>3263</v>
      </c>
      <c r="I1468" s="13">
        <v>1</v>
      </c>
      <c r="J1468" s="13">
        <v>1</v>
      </c>
      <c r="K1468" s="13"/>
      <c r="L1468" s="13"/>
      <c r="M1468" s="13"/>
      <c r="N1468" s="13"/>
    </row>
    <row r="1469" spans="1:14" ht="37.5" x14ac:dyDescent="0.2">
      <c r="A1469" s="13" t="s">
        <v>7239</v>
      </c>
      <c r="B1469" s="9" t="s">
        <v>3041</v>
      </c>
      <c r="C1469" s="27" t="s">
        <v>711</v>
      </c>
      <c r="D1469" s="27" t="s">
        <v>7400</v>
      </c>
      <c r="E1469" s="13" t="s">
        <v>3264</v>
      </c>
      <c r="G1469" s="13"/>
      <c r="H1469" s="13"/>
      <c r="I1469" s="13">
        <v>1</v>
      </c>
      <c r="J1469" s="13">
        <v>1</v>
      </c>
      <c r="K1469" s="13"/>
      <c r="L1469" s="13"/>
      <c r="M1469" s="13"/>
      <c r="N1469" s="13">
        <v>1</v>
      </c>
    </row>
    <row r="1470" spans="1:14" ht="77.25" customHeight="1" x14ac:dyDescent="0.2">
      <c r="A1470" s="13" t="s">
        <v>7240</v>
      </c>
      <c r="B1470" s="9" t="s">
        <v>3042</v>
      </c>
      <c r="C1470" s="27" t="s">
        <v>711</v>
      </c>
      <c r="D1470" s="27" t="s">
        <v>46</v>
      </c>
      <c r="E1470" s="13" t="s">
        <v>3659</v>
      </c>
      <c r="F1470" s="13" t="s">
        <v>3660</v>
      </c>
      <c r="G1470" s="13"/>
      <c r="H1470" s="13"/>
      <c r="I1470" s="13">
        <v>1</v>
      </c>
      <c r="J1470" s="13"/>
      <c r="K1470" s="13"/>
      <c r="L1470" s="13"/>
      <c r="M1470" s="13"/>
      <c r="N1470" s="13"/>
    </row>
    <row r="1471" spans="1:14" ht="56.25" x14ac:dyDescent="0.2">
      <c r="A1471" s="13" t="s">
        <v>7241</v>
      </c>
      <c r="B1471" s="9" t="s">
        <v>3043</v>
      </c>
      <c r="C1471" s="27" t="s">
        <v>711</v>
      </c>
      <c r="D1471" s="27" t="s">
        <v>43</v>
      </c>
      <c r="E1471" s="13" t="s">
        <v>3265</v>
      </c>
      <c r="F1471" s="13"/>
      <c r="G1471" s="13"/>
      <c r="H1471" s="13" t="s">
        <v>3266</v>
      </c>
      <c r="I1471" s="13">
        <v>1</v>
      </c>
      <c r="J1471" s="13">
        <v>1</v>
      </c>
      <c r="K1471" s="13"/>
      <c r="L1471" s="13"/>
      <c r="M1471" s="13"/>
      <c r="N1471" s="13"/>
    </row>
    <row r="1472" spans="1:14" ht="37.5" x14ac:dyDescent="0.2">
      <c r="A1472" s="13" t="s">
        <v>7242</v>
      </c>
      <c r="B1472" s="9" t="s">
        <v>3044</v>
      </c>
      <c r="C1472" s="27" t="s">
        <v>711</v>
      </c>
      <c r="D1472" s="27" t="s">
        <v>46</v>
      </c>
      <c r="E1472" s="13" t="s">
        <v>3267</v>
      </c>
      <c r="F1472" s="13"/>
      <c r="G1472" s="13"/>
      <c r="H1472" s="13" t="s">
        <v>1941</v>
      </c>
      <c r="I1472" s="13">
        <v>1</v>
      </c>
      <c r="J1472" s="13">
        <v>1</v>
      </c>
      <c r="K1472" s="13"/>
      <c r="L1472" s="13"/>
      <c r="M1472" s="13"/>
      <c r="N1472" s="13"/>
    </row>
    <row r="1473" spans="1:14" ht="37.5" x14ac:dyDescent="0.2">
      <c r="A1473" s="13" t="s">
        <v>7243</v>
      </c>
      <c r="B1473" s="9" t="s">
        <v>3045</v>
      </c>
      <c r="C1473" s="27" t="s">
        <v>46</v>
      </c>
      <c r="D1473" s="27" t="s">
        <v>711</v>
      </c>
      <c r="E1473" s="13" t="s">
        <v>3268</v>
      </c>
      <c r="F1473" s="13"/>
      <c r="G1473" s="13"/>
      <c r="H1473" s="13"/>
      <c r="I1473" s="13">
        <v>1</v>
      </c>
      <c r="J1473" s="13">
        <v>1</v>
      </c>
      <c r="K1473" s="13"/>
      <c r="L1473" s="13"/>
      <c r="M1473" s="13"/>
      <c r="N1473" s="13"/>
    </row>
    <row r="1474" spans="1:14" ht="47.25" customHeight="1" x14ac:dyDescent="0.2">
      <c r="A1474" s="13" t="s">
        <v>8762</v>
      </c>
      <c r="B1474" s="9" t="s">
        <v>8763</v>
      </c>
      <c r="C1474" s="27" t="s">
        <v>46</v>
      </c>
      <c r="D1474" s="27" t="s">
        <v>8627</v>
      </c>
      <c r="E1474" s="13" t="s">
        <v>784</v>
      </c>
      <c r="F1474" s="13"/>
      <c r="G1474" s="13"/>
      <c r="H1474" s="13"/>
      <c r="I1474" s="13">
        <v>1</v>
      </c>
      <c r="J1474" s="13">
        <v>1</v>
      </c>
      <c r="K1474" s="13"/>
      <c r="L1474" s="13"/>
      <c r="M1474" s="13"/>
      <c r="N1474" s="13"/>
    </row>
    <row r="1475" spans="1:14" ht="62.25" customHeight="1" x14ac:dyDescent="0.2">
      <c r="A1475" s="13" t="s">
        <v>7244</v>
      </c>
      <c r="B1475" s="9" t="s">
        <v>3046</v>
      </c>
      <c r="C1475" s="27" t="s">
        <v>711</v>
      </c>
      <c r="D1475" s="27" t="s">
        <v>46</v>
      </c>
      <c r="E1475" s="13" t="s">
        <v>3269</v>
      </c>
      <c r="F1475" s="13"/>
      <c r="G1475" s="13"/>
      <c r="H1475" s="13"/>
      <c r="I1475" s="13">
        <v>1</v>
      </c>
      <c r="J1475" s="13">
        <v>1</v>
      </c>
      <c r="K1475" s="13"/>
      <c r="L1475" s="13"/>
      <c r="M1475" s="13"/>
      <c r="N1475" s="13"/>
    </row>
    <row r="1476" spans="1:14" ht="55.5" customHeight="1" x14ac:dyDescent="0.2">
      <c r="A1476" s="13" t="s">
        <v>7245</v>
      </c>
      <c r="B1476" s="9" t="s">
        <v>3047</v>
      </c>
      <c r="C1476" s="27" t="s">
        <v>3101</v>
      </c>
      <c r="D1476" s="27" t="s">
        <v>712</v>
      </c>
      <c r="E1476" s="13" t="s">
        <v>3270</v>
      </c>
      <c r="F1476" s="13"/>
      <c r="G1476" s="13"/>
      <c r="H1476" s="13"/>
      <c r="I1476" s="13">
        <v>1</v>
      </c>
      <c r="J1476" s="13">
        <v>1</v>
      </c>
      <c r="K1476" s="13"/>
      <c r="L1476" s="13"/>
      <c r="M1476" s="13"/>
      <c r="N1476" s="13"/>
    </row>
    <row r="1477" spans="1:14" ht="56.25" x14ac:dyDescent="0.2">
      <c r="A1477" s="13" t="s">
        <v>7246</v>
      </c>
      <c r="B1477" s="9" t="s">
        <v>3048</v>
      </c>
      <c r="C1477" s="27" t="s">
        <v>712</v>
      </c>
      <c r="D1477" s="27" t="s">
        <v>46</v>
      </c>
      <c r="E1477" s="13" t="s">
        <v>3261</v>
      </c>
      <c r="F1477" s="13" t="s">
        <v>3262</v>
      </c>
      <c r="G1477" s="13" t="s">
        <v>1452</v>
      </c>
      <c r="H1477" s="13"/>
      <c r="I1477" s="13">
        <v>1</v>
      </c>
      <c r="J1477" s="13">
        <v>1</v>
      </c>
      <c r="K1477" s="13"/>
      <c r="L1477" s="13"/>
      <c r="M1477" s="13"/>
      <c r="N1477" s="13"/>
    </row>
    <row r="1478" spans="1:14" ht="56.25" customHeight="1" x14ac:dyDescent="0.2">
      <c r="A1478" s="13" t="s">
        <v>7247</v>
      </c>
      <c r="B1478" s="9" t="s">
        <v>3049</v>
      </c>
      <c r="C1478" s="27" t="s">
        <v>712</v>
      </c>
      <c r="D1478" s="27" t="s">
        <v>46</v>
      </c>
      <c r="E1478" s="13" t="s">
        <v>3271</v>
      </c>
      <c r="F1478" s="13"/>
      <c r="G1478" s="13"/>
      <c r="H1478" s="13"/>
      <c r="I1478" s="13">
        <v>1</v>
      </c>
      <c r="J1478" s="13">
        <v>1</v>
      </c>
      <c r="K1478" s="13"/>
      <c r="L1478" s="13"/>
      <c r="M1478" s="13"/>
      <c r="N1478" s="13"/>
    </row>
    <row r="1479" spans="1:14" ht="54.75" customHeight="1" x14ac:dyDescent="0.2">
      <c r="A1479" s="13" t="s">
        <v>7248</v>
      </c>
      <c r="B1479" s="9" t="s">
        <v>3050</v>
      </c>
      <c r="C1479" s="27" t="s">
        <v>712</v>
      </c>
      <c r="D1479" s="27" t="s">
        <v>46</v>
      </c>
      <c r="E1479" s="13" t="s">
        <v>3272</v>
      </c>
      <c r="F1479" s="13"/>
      <c r="G1479" s="13"/>
      <c r="H1479" s="13"/>
      <c r="I1479" s="13">
        <v>1</v>
      </c>
      <c r="J1479" s="13">
        <v>1</v>
      </c>
      <c r="K1479" s="13"/>
      <c r="L1479" s="13"/>
      <c r="M1479" s="13"/>
      <c r="N1479" s="13"/>
    </row>
    <row r="1480" spans="1:14" ht="65.25" customHeight="1" x14ac:dyDescent="0.2">
      <c r="A1480" s="13" t="s">
        <v>7249</v>
      </c>
      <c r="B1480" s="9" t="s">
        <v>3051</v>
      </c>
      <c r="C1480" s="27" t="s">
        <v>712</v>
      </c>
      <c r="D1480" s="27" t="s">
        <v>46</v>
      </c>
      <c r="E1480" s="13" t="s">
        <v>3273</v>
      </c>
      <c r="F1480" s="13"/>
      <c r="G1480" s="13"/>
      <c r="H1480" s="13"/>
      <c r="I1480" s="13">
        <v>1</v>
      </c>
      <c r="J1480" s="13">
        <v>1</v>
      </c>
      <c r="K1480" s="13"/>
      <c r="L1480" s="13"/>
      <c r="M1480" s="13"/>
      <c r="N1480" s="13"/>
    </row>
    <row r="1481" spans="1:14" ht="46.5" customHeight="1" x14ac:dyDescent="0.2">
      <c r="A1481" s="13" t="s">
        <v>7250</v>
      </c>
      <c r="B1481" s="9" t="s">
        <v>3052</v>
      </c>
      <c r="C1481" s="27" t="s">
        <v>712</v>
      </c>
      <c r="D1481" s="27" t="s">
        <v>46</v>
      </c>
      <c r="E1481" s="13" t="s">
        <v>3261</v>
      </c>
      <c r="F1481" s="13"/>
      <c r="G1481" s="13"/>
      <c r="H1481" s="13"/>
      <c r="I1481" s="13">
        <v>1</v>
      </c>
      <c r="J1481" s="13">
        <v>1</v>
      </c>
      <c r="K1481" s="13"/>
      <c r="L1481" s="13"/>
      <c r="M1481" s="13"/>
      <c r="N1481" s="13"/>
    </row>
    <row r="1482" spans="1:14" ht="75" x14ac:dyDescent="0.2">
      <c r="A1482" s="13" t="s">
        <v>7251</v>
      </c>
      <c r="B1482" s="9" t="s">
        <v>3053</v>
      </c>
      <c r="C1482" s="27" t="s">
        <v>712</v>
      </c>
      <c r="D1482" s="27" t="s">
        <v>46</v>
      </c>
      <c r="E1482" s="13" t="s">
        <v>3274</v>
      </c>
      <c r="F1482" s="13" t="s">
        <v>3275</v>
      </c>
      <c r="G1482" s="13"/>
      <c r="H1482" s="13"/>
      <c r="I1482" s="13">
        <v>1</v>
      </c>
      <c r="J1482" s="13">
        <v>1</v>
      </c>
      <c r="K1482" s="13"/>
      <c r="L1482" s="13"/>
      <c r="M1482" s="13"/>
      <c r="N1482" s="13"/>
    </row>
    <row r="1483" spans="1:14" ht="56.25" x14ac:dyDescent="0.2">
      <c r="A1483" s="13" t="s">
        <v>7252</v>
      </c>
      <c r="B1483" s="9" t="s">
        <v>3054</v>
      </c>
      <c r="C1483" s="27" t="s">
        <v>46</v>
      </c>
      <c r="D1483" s="27" t="s">
        <v>712</v>
      </c>
      <c r="E1483" s="13" t="s">
        <v>3276</v>
      </c>
      <c r="F1483" s="13" t="s">
        <v>3277</v>
      </c>
      <c r="G1483" s="13"/>
      <c r="H1483" s="13"/>
      <c r="I1483" s="13">
        <v>1</v>
      </c>
      <c r="J1483" s="13">
        <v>1</v>
      </c>
      <c r="K1483" s="13"/>
      <c r="L1483" s="13"/>
      <c r="M1483" s="13"/>
      <c r="N1483" s="13"/>
    </row>
    <row r="1484" spans="1:14" ht="67.5" customHeight="1" x14ac:dyDescent="0.2">
      <c r="A1484" s="13" t="s">
        <v>7253</v>
      </c>
      <c r="B1484" s="9" t="s">
        <v>3055</v>
      </c>
      <c r="C1484" s="27" t="s">
        <v>46</v>
      </c>
      <c r="D1484" s="27" t="s">
        <v>712</v>
      </c>
      <c r="E1484" s="13" t="s">
        <v>3278</v>
      </c>
      <c r="F1484" s="13"/>
      <c r="G1484" s="13"/>
      <c r="H1484" s="13"/>
      <c r="I1484" s="13">
        <v>1</v>
      </c>
      <c r="J1484" s="13">
        <v>1</v>
      </c>
      <c r="K1484" s="13"/>
      <c r="L1484" s="13"/>
      <c r="M1484" s="13"/>
      <c r="N1484" s="13"/>
    </row>
    <row r="1485" spans="1:14" ht="56.25" x14ac:dyDescent="0.2">
      <c r="A1485" s="13" t="s">
        <v>7254</v>
      </c>
      <c r="B1485" s="9" t="s">
        <v>3056</v>
      </c>
      <c r="C1485" s="27" t="s">
        <v>3102</v>
      </c>
      <c r="D1485" s="27" t="s">
        <v>3103</v>
      </c>
      <c r="E1485" s="13" t="s">
        <v>3133</v>
      </c>
      <c r="F1485" s="13"/>
      <c r="G1485" s="13"/>
      <c r="H1485" s="13"/>
      <c r="I1485" s="13">
        <v>1</v>
      </c>
      <c r="J1485" s="13">
        <v>1</v>
      </c>
      <c r="K1485" s="13"/>
      <c r="L1485" s="13"/>
      <c r="M1485" s="13"/>
      <c r="N1485" s="13"/>
    </row>
    <row r="1486" spans="1:14" ht="47.25" customHeight="1" x14ac:dyDescent="0.2">
      <c r="A1486" s="13" t="s">
        <v>7255</v>
      </c>
      <c r="B1486" s="9" t="s">
        <v>3057</v>
      </c>
      <c r="C1486" s="27" t="s">
        <v>3104</v>
      </c>
      <c r="D1486" s="27" t="s">
        <v>713</v>
      </c>
      <c r="E1486" s="13" t="s">
        <v>784</v>
      </c>
      <c r="F1486" s="13"/>
      <c r="G1486" s="13"/>
      <c r="H1486" s="13"/>
      <c r="I1486" s="13">
        <v>1</v>
      </c>
      <c r="J1486" s="13">
        <v>1</v>
      </c>
      <c r="K1486" s="13"/>
      <c r="L1486" s="13"/>
      <c r="M1486" s="13"/>
      <c r="N1486" s="13"/>
    </row>
    <row r="1487" spans="1:14" ht="114.75" customHeight="1" x14ac:dyDescent="0.2">
      <c r="A1487" s="13" t="s">
        <v>7256</v>
      </c>
      <c r="B1487" s="9" t="s">
        <v>3058</v>
      </c>
      <c r="C1487" s="27" t="s">
        <v>713</v>
      </c>
      <c r="D1487" s="27" t="s">
        <v>46</v>
      </c>
      <c r="E1487" s="13" t="s">
        <v>3261</v>
      </c>
      <c r="F1487" s="13" t="s">
        <v>3262</v>
      </c>
      <c r="G1487" s="13" t="s">
        <v>1452</v>
      </c>
      <c r="H1487" s="13"/>
      <c r="I1487" s="13">
        <v>1</v>
      </c>
      <c r="J1487" s="13">
        <v>1</v>
      </c>
      <c r="K1487" s="13"/>
      <c r="L1487" s="13"/>
      <c r="M1487" s="13"/>
      <c r="N1487" s="13"/>
    </row>
    <row r="1488" spans="1:14" ht="56.25" x14ac:dyDescent="0.2">
      <c r="A1488" s="13" t="s">
        <v>7257</v>
      </c>
      <c r="B1488" s="9" t="s">
        <v>3059</v>
      </c>
      <c r="C1488" s="27" t="s">
        <v>713</v>
      </c>
      <c r="D1488" s="27" t="s">
        <v>46</v>
      </c>
      <c r="E1488" s="13" t="s">
        <v>3279</v>
      </c>
      <c r="F1488" s="13"/>
      <c r="G1488" s="13"/>
      <c r="H1488" s="13"/>
      <c r="I1488" s="13">
        <v>1</v>
      </c>
      <c r="J1488" s="13">
        <v>1</v>
      </c>
      <c r="K1488" s="13"/>
      <c r="L1488" s="13"/>
      <c r="M1488" s="13"/>
      <c r="N1488" s="13"/>
    </row>
    <row r="1489" spans="1:14" ht="18.75" x14ac:dyDescent="0.2">
      <c r="A1489" s="13" t="s">
        <v>7258</v>
      </c>
      <c r="B1489" s="9" t="s">
        <v>3060</v>
      </c>
      <c r="C1489" s="27" t="s">
        <v>713</v>
      </c>
      <c r="D1489" s="27" t="s">
        <v>46</v>
      </c>
      <c r="E1489" s="13" t="s">
        <v>3261</v>
      </c>
      <c r="F1489" s="13"/>
      <c r="G1489" s="13"/>
      <c r="H1489" s="13"/>
      <c r="I1489" s="13">
        <v>1</v>
      </c>
      <c r="J1489" s="13">
        <v>1</v>
      </c>
      <c r="K1489" s="13"/>
      <c r="L1489" s="13"/>
      <c r="M1489" s="13"/>
      <c r="N1489" s="13"/>
    </row>
    <row r="1490" spans="1:14" ht="75" x14ac:dyDescent="0.2">
      <c r="A1490" s="13" t="s">
        <v>7259</v>
      </c>
      <c r="B1490" s="9" t="s">
        <v>3061</v>
      </c>
      <c r="C1490" s="27" t="s">
        <v>3661</v>
      </c>
      <c r="D1490" s="27" t="s">
        <v>3662</v>
      </c>
      <c r="E1490" s="13" t="s">
        <v>3663</v>
      </c>
      <c r="F1490" s="13" t="s">
        <v>3664</v>
      </c>
      <c r="G1490" s="13"/>
      <c r="H1490" s="13"/>
      <c r="I1490" s="13">
        <v>1</v>
      </c>
      <c r="J1490" s="13">
        <v>1</v>
      </c>
      <c r="K1490" s="13"/>
      <c r="L1490" s="13"/>
      <c r="M1490" s="13"/>
      <c r="N1490" s="13"/>
    </row>
    <row r="1491" spans="1:14" ht="52.5" customHeight="1" x14ac:dyDescent="0.2">
      <c r="A1491" s="13" t="s">
        <v>7260</v>
      </c>
      <c r="B1491" s="9" t="s">
        <v>3062</v>
      </c>
      <c r="C1491" s="27" t="s">
        <v>46</v>
      </c>
      <c r="D1491" s="27" t="s">
        <v>713</v>
      </c>
      <c r="E1491" s="13" t="s">
        <v>3280</v>
      </c>
      <c r="F1491" s="13"/>
      <c r="G1491" s="13"/>
      <c r="H1491" s="13"/>
      <c r="I1491" s="13">
        <v>1</v>
      </c>
      <c r="J1491" s="13">
        <v>1</v>
      </c>
      <c r="K1491" s="13"/>
      <c r="L1491" s="13"/>
      <c r="M1491" s="13"/>
      <c r="N1491" s="13"/>
    </row>
    <row r="1492" spans="1:14" ht="54.75" customHeight="1" x14ac:dyDescent="0.2">
      <c r="A1492" s="13" t="s">
        <v>7261</v>
      </c>
      <c r="B1492" s="9" t="s">
        <v>3063</v>
      </c>
      <c r="C1492" s="27" t="s">
        <v>46</v>
      </c>
      <c r="D1492" s="27" t="s">
        <v>713</v>
      </c>
      <c r="E1492" s="13" t="s">
        <v>3281</v>
      </c>
      <c r="F1492" s="13" t="s">
        <v>3282</v>
      </c>
      <c r="G1492" s="13"/>
      <c r="H1492" s="13"/>
      <c r="I1492" s="13">
        <v>1</v>
      </c>
      <c r="J1492" s="13">
        <v>1</v>
      </c>
      <c r="K1492" s="13"/>
      <c r="L1492" s="13"/>
      <c r="M1492" s="13"/>
      <c r="N1492" s="13"/>
    </row>
    <row r="1493" spans="1:14" ht="37.5" x14ac:dyDescent="0.2">
      <c r="A1493" s="13" t="s">
        <v>7262</v>
      </c>
      <c r="B1493" s="9" t="s">
        <v>3064</v>
      </c>
      <c r="C1493" s="27" t="s">
        <v>713</v>
      </c>
      <c r="D1493" s="27" t="s">
        <v>46</v>
      </c>
      <c r="E1493" s="13" t="s">
        <v>3283</v>
      </c>
      <c r="F1493" s="13" t="s">
        <v>3284</v>
      </c>
      <c r="G1493" s="13"/>
      <c r="H1493" s="13"/>
      <c r="I1493" s="13">
        <v>1</v>
      </c>
      <c r="J1493" s="13">
        <v>1</v>
      </c>
      <c r="K1493" s="13"/>
      <c r="L1493" s="13"/>
      <c r="M1493" s="13"/>
      <c r="N1493" s="13"/>
    </row>
    <row r="1494" spans="1:14" ht="57" customHeight="1" x14ac:dyDescent="0.2">
      <c r="A1494" s="13" t="s">
        <v>7263</v>
      </c>
      <c r="B1494" s="9" t="s">
        <v>3065</v>
      </c>
      <c r="C1494" s="27" t="s">
        <v>46</v>
      </c>
      <c r="D1494" s="27" t="s">
        <v>714</v>
      </c>
      <c r="E1494" s="13" t="s">
        <v>784</v>
      </c>
      <c r="F1494" s="13"/>
      <c r="G1494" s="13"/>
      <c r="H1494" s="13"/>
      <c r="I1494" s="13">
        <v>1</v>
      </c>
      <c r="J1494" s="13">
        <v>1</v>
      </c>
      <c r="K1494" s="13"/>
      <c r="L1494" s="13"/>
      <c r="M1494" s="13"/>
      <c r="N1494" s="13"/>
    </row>
    <row r="1495" spans="1:14" ht="90.75" customHeight="1" x14ac:dyDescent="0.2">
      <c r="A1495" s="13" t="s">
        <v>7264</v>
      </c>
      <c r="B1495" s="9" t="s">
        <v>3066</v>
      </c>
      <c r="C1495" s="27" t="s">
        <v>714</v>
      </c>
      <c r="D1495" s="27" t="s">
        <v>46</v>
      </c>
      <c r="E1495" s="13" t="s">
        <v>3261</v>
      </c>
      <c r="F1495" s="13" t="s">
        <v>3262</v>
      </c>
      <c r="G1495" s="13" t="s">
        <v>1452</v>
      </c>
      <c r="H1495" s="13"/>
      <c r="I1495" s="13">
        <v>1</v>
      </c>
      <c r="J1495" s="13">
        <v>1</v>
      </c>
      <c r="K1495" s="13"/>
      <c r="L1495" s="13"/>
      <c r="M1495" s="13"/>
      <c r="N1495" s="13"/>
    </row>
    <row r="1496" spans="1:14" ht="83.25" customHeight="1" x14ac:dyDescent="0.2">
      <c r="A1496" s="13" t="s">
        <v>7265</v>
      </c>
      <c r="B1496" s="9" t="s">
        <v>3105</v>
      </c>
      <c r="C1496" s="27" t="s">
        <v>714</v>
      </c>
      <c r="D1496" s="27" t="s">
        <v>46</v>
      </c>
      <c r="E1496" s="13" t="s">
        <v>3285</v>
      </c>
      <c r="F1496" s="13" t="s">
        <v>3286</v>
      </c>
      <c r="G1496" s="13"/>
      <c r="H1496" s="13"/>
      <c r="I1496" s="13">
        <v>1</v>
      </c>
      <c r="J1496" s="13">
        <v>1</v>
      </c>
      <c r="K1496" s="13"/>
      <c r="L1496" s="13"/>
      <c r="M1496" s="13"/>
      <c r="N1496" s="13"/>
    </row>
    <row r="1497" spans="1:14" ht="65.25" customHeight="1" x14ac:dyDescent="0.2">
      <c r="A1497" s="13" t="s">
        <v>7266</v>
      </c>
      <c r="B1497" s="9" t="s">
        <v>3067</v>
      </c>
      <c r="C1497" s="27" t="s">
        <v>46</v>
      </c>
      <c r="D1497" s="27" t="s">
        <v>714</v>
      </c>
      <c r="E1497" s="13" t="s">
        <v>3287</v>
      </c>
      <c r="F1497" s="13"/>
      <c r="G1497" s="13"/>
      <c r="H1497" s="13"/>
      <c r="I1497" s="13">
        <v>1</v>
      </c>
      <c r="J1497" s="13">
        <v>1</v>
      </c>
      <c r="K1497" s="13"/>
      <c r="L1497" s="13"/>
      <c r="M1497" s="13"/>
      <c r="N1497" s="13"/>
    </row>
    <row r="1498" spans="1:14" ht="69" customHeight="1" x14ac:dyDescent="0.2">
      <c r="A1498" s="13" t="s">
        <v>7267</v>
      </c>
      <c r="B1498" s="9" t="s">
        <v>3068</v>
      </c>
      <c r="C1498" s="27" t="s">
        <v>714</v>
      </c>
      <c r="D1498" s="27" t="s">
        <v>46</v>
      </c>
      <c r="E1498" s="13" t="s">
        <v>3288</v>
      </c>
      <c r="F1498" s="13"/>
      <c r="G1498" s="13"/>
      <c r="H1498" s="13"/>
      <c r="I1498" s="13">
        <v>1</v>
      </c>
      <c r="J1498" s="13">
        <v>1</v>
      </c>
      <c r="K1498" s="13"/>
      <c r="L1498" s="13"/>
      <c r="M1498" s="13"/>
      <c r="N1498" s="13"/>
    </row>
    <row r="1499" spans="1:14" ht="60.75" customHeight="1" x14ac:dyDescent="0.2">
      <c r="A1499" s="13" t="s">
        <v>7268</v>
      </c>
      <c r="B1499" s="9" t="s">
        <v>3069</v>
      </c>
      <c r="C1499" s="27" t="s">
        <v>714</v>
      </c>
      <c r="D1499" s="27" t="s">
        <v>3106</v>
      </c>
      <c r="E1499" s="13" t="s">
        <v>3289</v>
      </c>
      <c r="F1499" s="13"/>
      <c r="G1499" s="13"/>
      <c r="H1499" s="13"/>
      <c r="I1499" s="13">
        <v>1</v>
      </c>
      <c r="J1499" s="13">
        <v>1</v>
      </c>
      <c r="K1499" s="13"/>
      <c r="L1499" s="13"/>
      <c r="M1499" s="13"/>
      <c r="N1499" s="13"/>
    </row>
    <row r="1500" spans="1:14" ht="50.25" customHeight="1" x14ac:dyDescent="0.2">
      <c r="A1500" s="13" t="s">
        <v>7269</v>
      </c>
      <c r="B1500" s="9" t="s">
        <v>3070</v>
      </c>
      <c r="C1500" s="27" t="s">
        <v>3107</v>
      </c>
      <c r="D1500" s="27" t="s">
        <v>3290</v>
      </c>
      <c r="E1500" s="13" t="s">
        <v>784</v>
      </c>
      <c r="F1500" s="13"/>
      <c r="G1500" s="13"/>
      <c r="H1500" s="13"/>
      <c r="I1500" s="13">
        <v>1</v>
      </c>
      <c r="J1500" s="13">
        <v>1</v>
      </c>
      <c r="K1500" s="13"/>
      <c r="L1500" s="13"/>
      <c r="M1500" s="13"/>
      <c r="N1500" s="13"/>
    </row>
    <row r="1501" spans="1:14" ht="56.25" x14ac:dyDescent="0.2">
      <c r="A1501" s="13" t="s">
        <v>7270</v>
      </c>
      <c r="B1501" s="9" t="s">
        <v>3085</v>
      </c>
      <c r="C1501" s="27" t="s">
        <v>715</v>
      </c>
      <c r="D1501" s="27" t="s">
        <v>46</v>
      </c>
      <c r="E1501" s="13" t="s">
        <v>3261</v>
      </c>
      <c r="F1501" s="13" t="s">
        <v>3262</v>
      </c>
      <c r="G1501" s="13" t="s">
        <v>1452</v>
      </c>
      <c r="H1501" s="13"/>
      <c r="I1501" s="13">
        <v>1</v>
      </c>
      <c r="J1501" s="13">
        <v>1</v>
      </c>
      <c r="K1501" s="13"/>
      <c r="L1501" s="13"/>
      <c r="M1501" s="13"/>
      <c r="N1501" s="13"/>
    </row>
    <row r="1502" spans="1:14" ht="37.5" x14ac:dyDescent="0.2">
      <c r="A1502" s="13" t="s">
        <v>7271</v>
      </c>
      <c r="B1502" s="9" t="s">
        <v>3071</v>
      </c>
      <c r="C1502" s="27" t="s">
        <v>715</v>
      </c>
      <c r="D1502" s="27" t="s">
        <v>46</v>
      </c>
      <c r="E1502" s="13" t="s">
        <v>3291</v>
      </c>
      <c r="F1502" s="13" t="s">
        <v>3292</v>
      </c>
      <c r="G1502" s="13" t="s">
        <v>3293</v>
      </c>
      <c r="H1502" s="13"/>
      <c r="I1502" s="13">
        <v>1</v>
      </c>
      <c r="J1502" s="13">
        <v>1</v>
      </c>
      <c r="K1502" s="13"/>
      <c r="L1502" s="13">
        <v>1</v>
      </c>
      <c r="M1502" s="13"/>
      <c r="N1502" s="13"/>
    </row>
    <row r="1503" spans="1:14" ht="49.5" customHeight="1" x14ac:dyDescent="0.2">
      <c r="A1503" s="13" t="s">
        <v>7272</v>
      </c>
      <c r="B1503" s="9" t="s">
        <v>3072</v>
      </c>
      <c r="C1503" s="27" t="s">
        <v>3107</v>
      </c>
      <c r="D1503" s="27" t="s">
        <v>95</v>
      </c>
      <c r="E1503" s="13" t="s">
        <v>3294</v>
      </c>
      <c r="F1503" s="13" t="s">
        <v>3295</v>
      </c>
      <c r="G1503" s="13"/>
      <c r="H1503" s="13"/>
      <c r="I1503" s="13">
        <v>1</v>
      </c>
      <c r="J1503" s="13">
        <v>1</v>
      </c>
      <c r="K1503" s="13"/>
      <c r="L1503" s="13"/>
      <c r="M1503" s="13"/>
      <c r="N1503" s="13"/>
    </row>
    <row r="1504" spans="1:14" ht="75.75" customHeight="1" x14ac:dyDescent="0.2">
      <c r="A1504" s="13" t="s">
        <v>7273</v>
      </c>
      <c r="B1504" s="9" t="s">
        <v>3073</v>
      </c>
      <c r="C1504" s="27" t="s">
        <v>715</v>
      </c>
      <c r="D1504" s="27" t="s">
        <v>46</v>
      </c>
      <c r="E1504" s="13" t="s">
        <v>1430</v>
      </c>
      <c r="F1504" s="13"/>
      <c r="G1504" s="13"/>
      <c r="H1504" s="13"/>
      <c r="I1504" s="13">
        <v>1</v>
      </c>
      <c r="J1504" s="13">
        <v>1</v>
      </c>
      <c r="K1504" s="13"/>
      <c r="L1504" s="13"/>
      <c r="M1504" s="13"/>
      <c r="N1504" s="13"/>
    </row>
    <row r="1505" spans="1:14" ht="80.25" customHeight="1" x14ac:dyDescent="0.2">
      <c r="A1505" s="13" t="s">
        <v>7274</v>
      </c>
      <c r="B1505" s="9" t="s">
        <v>3074</v>
      </c>
      <c r="C1505" s="27" t="s">
        <v>46</v>
      </c>
      <c r="D1505" s="27" t="s">
        <v>715</v>
      </c>
      <c r="E1505" s="13" t="s">
        <v>3280</v>
      </c>
      <c r="F1505" s="13"/>
      <c r="G1505" s="13"/>
      <c r="H1505" s="13"/>
      <c r="I1505" s="13">
        <v>1</v>
      </c>
      <c r="J1505" s="13">
        <v>1</v>
      </c>
      <c r="K1505" s="13"/>
      <c r="L1505" s="13"/>
      <c r="M1505" s="13"/>
      <c r="N1505" s="13"/>
    </row>
    <row r="1506" spans="1:14" ht="71.25" customHeight="1" x14ac:dyDescent="0.2">
      <c r="A1506" s="13" t="s">
        <v>7275</v>
      </c>
      <c r="B1506" s="9" t="s">
        <v>3075</v>
      </c>
      <c r="C1506" s="27" t="s">
        <v>46</v>
      </c>
      <c r="D1506" s="27" t="s">
        <v>715</v>
      </c>
      <c r="E1506" s="13" t="s">
        <v>3281</v>
      </c>
      <c r="F1506" s="13" t="s">
        <v>3296</v>
      </c>
      <c r="G1506" s="13"/>
      <c r="H1506" s="13"/>
      <c r="I1506" s="13">
        <v>1</v>
      </c>
      <c r="J1506" s="13">
        <v>1</v>
      </c>
      <c r="K1506" s="13"/>
      <c r="L1506" s="13"/>
      <c r="M1506" s="13"/>
      <c r="N1506" s="13"/>
    </row>
    <row r="1507" spans="1:14" ht="74.25" customHeight="1" x14ac:dyDescent="0.2">
      <c r="A1507" s="13" t="s">
        <v>7276</v>
      </c>
      <c r="B1507" s="9" t="s">
        <v>3076</v>
      </c>
      <c r="C1507" s="27" t="s">
        <v>46</v>
      </c>
      <c r="D1507" s="27" t="s">
        <v>715</v>
      </c>
      <c r="E1507" s="13" t="s">
        <v>3282</v>
      </c>
      <c r="F1507" s="13"/>
      <c r="G1507" s="13"/>
      <c r="H1507" s="13"/>
      <c r="I1507" s="13">
        <v>1</v>
      </c>
      <c r="J1507" s="13">
        <v>1</v>
      </c>
      <c r="K1507" s="13"/>
      <c r="L1507" s="13"/>
      <c r="M1507" s="13"/>
      <c r="N1507" s="13"/>
    </row>
    <row r="1508" spans="1:14" ht="86.25" customHeight="1" x14ac:dyDescent="0.2">
      <c r="A1508" s="13" t="s">
        <v>7277</v>
      </c>
      <c r="B1508" s="9" t="s">
        <v>3077</v>
      </c>
      <c r="C1508" s="27" t="s">
        <v>715</v>
      </c>
      <c r="D1508" s="27" t="s">
        <v>46</v>
      </c>
      <c r="E1508" s="13" t="s">
        <v>3297</v>
      </c>
      <c r="F1508" s="13"/>
      <c r="G1508" s="13"/>
      <c r="H1508" s="13"/>
      <c r="I1508" s="13">
        <v>1</v>
      </c>
      <c r="J1508" s="13">
        <v>1</v>
      </c>
      <c r="K1508" s="13"/>
      <c r="L1508" s="13"/>
      <c r="M1508" s="13"/>
      <c r="N1508" s="13">
        <v>1</v>
      </c>
    </row>
    <row r="1509" spans="1:14" ht="84" customHeight="1" x14ac:dyDescent="0.2">
      <c r="A1509" s="13" t="s">
        <v>7278</v>
      </c>
      <c r="B1509" s="9" t="s">
        <v>3078</v>
      </c>
      <c r="C1509" s="27" t="s">
        <v>46</v>
      </c>
      <c r="D1509" s="27" t="s">
        <v>715</v>
      </c>
      <c r="E1509" s="13" t="s">
        <v>784</v>
      </c>
      <c r="F1509" s="13"/>
      <c r="G1509" s="13"/>
      <c r="H1509" s="13"/>
      <c r="I1509" s="13">
        <v>1</v>
      </c>
      <c r="J1509" s="13">
        <v>1</v>
      </c>
      <c r="K1509" s="13"/>
      <c r="L1509" s="13"/>
      <c r="M1509" s="13"/>
      <c r="N1509" s="13"/>
    </row>
    <row r="1510" spans="1:14" ht="62.25" customHeight="1" x14ac:dyDescent="0.2">
      <c r="A1510" s="13" t="s">
        <v>7279</v>
      </c>
      <c r="B1510" s="9" t="s">
        <v>3079</v>
      </c>
      <c r="C1510" s="27" t="s">
        <v>3108</v>
      </c>
      <c r="D1510" s="27" t="s">
        <v>45</v>
      </c>
      <c r="E1510" s="13" t="s">
        <v>3298</v>
      </c>
      <c r="F1510" s="13" t="s">
        <v>3299</v>
      </c>
      <c r="I1510" s="13">
        <v>1</v>
      </c>
      <c r="J1510" s="13">
        <v>1</v>
      </c>
      <c r="K1510" s="13"/>
      <c r="L1510" s="13"/>
      <c r="M1510" s="13"/>
      <c r="N1510" s="13">
        <v>1</v>
      </c>
    </row>
    <row r="1511" spans="1:14" ht="37.5" x14ac:dyDescent="0.2">
      <c r="A1511" s="13" t="s">
        <v>7280</v>
      </c>
      <c r="B1511" s="9" t="s">
        <v>3080</v>
      </c>
      <c r="C1511" s="27" t="s">
        <v>121</v>
      </c>
      <c r="D1511" s="27" t="s">
        <v>3109</v>
      </c>
      <c r="E1511" s="13" t="s">
        <v>3300</v>
      </c>
      <c r="I1511" s="13">
        <v>1</v>
      </c>
      <c r="J1511" s="13">
        <v>1</v>
      </c>
      <c r="K1511" s="13"/>
      <c r="L1511" s="13"/>
      <c r="M1511" s="13"/>
      <c r="N1511" s="13"/>
    </row>
    <row r="1512" spans="1:14" ht="57.75" customHeight="1" x14ac:dyDescent="0.2">
      <c r="A1512" s="13" t="s">
        <v>7281</v>
      </c>
      <c r="B1512" s="9" t="s">
        <v>3081</v>
      </c>
      <c r="C1512" s="27" t="s">
        <v>45</v>
      </c>
      <c r="D1512" s="27" t="s">
        <v>3110</v>
      </c>
      <c r="E1512" s="13" t="s">
        <v>3301</v>
      </c>
      <c r="F1512" s="13"/>
      <c r="G1512" s="13"/>
      <c r="H1512" s="13"/>
      <c r="I1512" s="13">
        <v>1</v>
      </c>
      <c r="J1512" s="13">
        <v>1</v>
      </c>
      <c r="K1512" s="13">
        <v>1</v>
      </c>
      <c r="L1512" s="13"/>
      <c r="M1512" s="13"/>
      <c r="N1512" s="13"/>
    </row>
    <row r="1513" spans="1:14" ht="55.5" customHeight="1" x14ac:dyDescent="0.2">
      <c r="A1513" s="13" t="s">
        <v>7282</v>
      </c>
      <c r="B1513" s="9" t="s">
        <v>3082</v>
      </c>
      <c r="C1513" s="27" t="s">
        <v>45</v>
      </c>
      <c r="D1513" s="27" t="s">
        <v>43</v>
      </c>
      <c r="E1513" s="13" t="s">
        <v>3302</v>
      </c>
      <c r="F1513" s="13"/>
      <c r="G1513" s="13"/>
      <c r="H1513" s="13"/>
      <c r="I1513" s="13">
        <v>1</v>
      </c>
      <c r="J1513" s="13">
        <v>1</v>
      </c>
      <c r="K1513" s="13"/>
      <c r="L1513" s="13"/>
      <c r="M1513" s="13"/>
      <c r="N1513" s="13"/>
    </row>
    <row r="1514" spans="1:14" ht="56.25" x14ac:dyDescent="0.2">
      <c r="A1514" s="13" t="s">
        <v>7283</v>
      </c>
      <c r="B1514" s="9" t="s">
        <v>3083</v>
      </c>
      <c r="C1514" s="27" t="s">
        <v>45</v>
      </c>
      <c r="D1514" s="27" t="s">
        <v>46</v>
      </c>
      <c r="E1514" s="13" t="s">
        <v>3303</v>
      </c>
      <c r="F1514" s="13"/>
      <c r="G1514" s="13"/>
      <c r="H1514" s="13" t="s">
        <v>3304</v>
      </c>
      <c r="I1514" s="13">
        <v>1</v>
      </c>
      <c r="J1514" s="13">
        <v>1</v>
      </c>
      <c r="K1514" s="13"/>
      <c r="L1514" s="13"/>
      <c r="M1514" s="13"/>
      <c r="N1514" s="13"/>
    </row>
    <row r="1515" spans="1:14" ht="60" customHeight="1" x14ac:dyDescent="0.2">
      <c r="A1515" s="13" t="s">
        <v>7284</v>
      </c>
      <c r="B1515" s="9" t="s">
        <v>3084</v>
      </c>
      <c r="C1515" s="27" t="s">
        <v>3111</v>
      </c>
      <c r="D1515" s="27" t="s">
        <v>3112</v>
      </c>
      <c r="E1515" s="13" t="s">
        <v>3305</v>
      </c>
      <c r="J1515" s="13">
        <v>1</v>
      </c>
      <c r="K1515" s="13"/>
      <c r="L1515" s="13"/>
      <c r="M1515" s="13"/>
      <c r="N1515" s="13"/>
    </row>
    <row r="1516" spans="1:14" ht="53.25" customHeight="1" x14ac:dyDescent="0.2">
      <c r="A1516" s="13" t="s">
        <v>7285</v>
      </c>
      <c r="B1516" s="9" t="s">
        <v>3306</v>
      </c>
      <c r="C1516" s="27" t="s">
        <v>3112</v>
      </c>
      <c r="D1516" s="27" t="s">
        <v>95</v>
      </c>
      <c r="E1516" s="13" t="s">
        <v>3307</v>
      </c>
      <c r="J1516" s="13">
        <v>1</v>
      </c>
    </row>
    <row r="1517" spans="1:14" ht="53.25" customHeight="1" x14ac:dyDescent="0.2">
      <c r="A1517" s="13"/>
      <c r="B1517" s="9"/>
      <c r="C1517" s="27"/>
      <c r="D1517" s="27"/>
      <c r="E1517" s="13"/>
      <c r="I1517" s="40">
        <f t="shared" ref="I1517:N1517" si="24">SUM(I1419:I1516)</f>
        <v>86</v>
      </c>
      <c r="J1517" s="40">
        <f t="shared" si="24"/>
        <v>95</v>
      </c>
      <c r="K1517" s="40">
        <f t="shared" si="24"/>
        <v>2</v>
      </c>
      <c r="L1517" s="40">
        <f t="shared" si="24"/>
        <v>4</v>
      </c>
      <c r="M1517" s="40">
        <f t="shared" si="24"/>
        <v>0</v>
      </c>
      <c r="N1517" s="40">
        <f t="shared" si="24"/>
        <v>4</v>
      </c>
    </row>
    <row r="1518" spans="1:14" ht="42.75" x14ac:dyDescent="0.2">
      <c r="A1518" s="13"/>
      <c r="B1518" s="21" t="s">
        <v>7286</v>
      </c>
      <c r="C1518" s="19"/>
      <c r="E1518" s="13"/>
      <c r="F1518" s="13"/>
      <c r="G1518" s="13"/>
      <c r="H1518" s="13"/>
      <c r="I1518" s="13"/>
      <c r="J1518" s="13"/>
      <c r="K1518" s="13"/>
      <c r="L1518" s="13"/>
      <c r="M1518" s="13"/>
      <c r="N1518" s="13"/>
    </row>
    <row r="1519" spans="1:14" ht="73.5" customHeight="1" x14ac:dyDescent="0.2">
      <c r="A1519" s="13" t="s">
        <v>7287</v>
      </c>
      <c r="B1519" s="9" t="s">
        <v>3174</v>
      </c>
      <c r="C1519" s="27" t="s">
        <v>43</v>
      </c>
      <c r="D1519" s="27" t="s">
        <v>95</v>
      </c>
      <c r="E1519" s="13" t="s">
        <v>2855</v>
      </c>
      <c r="F1519" s="13"/>
      <c r="G1519" s="13"/>
      <c r="H1519" s="13"/>
      <c r="I1519" s="13">
        <v>1</v>
      </c>
      <c r="J1519" s="13">
        <v>1</v>
      </c>
      <c r="K1519" s="13"/>
      <c r="L1519" s="13">
        <v>1</v>
      </c>
      <c r="M1519" s="13"/>
      <c r="N1519" s="13"/>
    </row>
    <row r="1520" spans="1:14" ht="75" customHeight="1" x14ac:dyDescent="0.2">
      <c r="A1520" s="13" t="s">
        <v>7288</v>
      </c>
      <c r="B1520" s="9" t="s">
        <v>3175</v>
      </c>
      <c r="C1520" s="27" t="s">
        <v>3094</v>
      </c>
      <c r="D1520" s="27" t="s">
        <v>2404</v>
      </c>
      <c r="E1520" s="13" t="s">
        <v>3468</v>
      </c>
      <c r="F1520" s="13" t="s">
        <v>3385</v>
      </c>
      <c r="G1520" s="13"/>
      <c r="H1520" s="13"/>
      <c r="I1520" s="13"/>
      <c r="J1520" s="13">
        <v>1</v>
      </c>
      <c r="K1520" s="13">
        <v>1</v>
      </c>
      <c r="L1520" s="13"/>
      <c r="M1520" s="13"/>
      <c r="N1520" s="13"/>
    </row>
    <row r="1521" spans="1:14" ht="60.75" customHeight="1" x14ac:dyDescent="0.2">
      <c r="A1521" s="13" t="s">
        <v>8764</v>
      </c>
      <c r="B1521" s="9" t="s">
        <v>8765</v>
      </c>
      <c r="C1521" s="27" t="s">
        <v>3094</v>
      </c>
      <c r="D1521" s="27" t="s">
        <v>8744</v>
      </c>
      <c r="E1521" s="13" t="s">
        <v>9171</v>
      </c>
      <c r="F1521" s="13"/>
      <c r="G1521" s="13"/>
      <c r="H1521" s="13"/>
      <c r="I1521" s="13">
        <v>1</v>
      </c>
      <c r="J1521" s="13">
        <v>1</v>
      </c>
      <c r="K1521" s="13"/>
      <c r="L1521" s="13"/>
      <c r="M1521" s="13"/>
      <c r="N1521" s="13"/>
    </row>
    <row r="1522" spans="1:14" ht="60.75" customHeight="1" x14ac:dyDescent="0.2">
      <c r="A1522" s="13" t="s">
        <v>8766</v>
      </c>
      <c r="B1522" s="9" t="s">
        <v>8767</v>
      </c>
      <c r="C1522" s="27" t="s">
        <v>45</v>
      </c>
      <c r="D1522" s="27" t="s">
        <v>8768</v>
      </c>
      <c r="E1522" s="13" t="s">
        <v>8769</v>
      </c>
      <c r="F1522" s="13"/>
      <c r="G1522" s="13"/>
      <c r="H1522" s="13"/>
      <c r="I1522" s="13">
        <v>1</v>
      </c>
      <c r="J1522" s="13">
        <v>1</v>
      </c>
      <c r="K1522" s="13"/>
      <c r="L1522" s="13"/>
      <c r="M1522" s="13"/>
      <c r="N1522" s="13"/>
    </row>
    <row r="1523" spans="1:14" ht="63.75" customHeight="1" x14ac:dyDescent="0.2">
      <c r="A1523" s="13" t="s">
        <v>7289</v>
      </c>
      <c r="B1523" s="9" t="s">
        <v>3176</v>
      </c>
      <c r="C1523" s="27" t="s">
        <v>3213</v>
      </c>
      <c r="D1523" s="27" t="s">
        <v>3214</v>
      </c>
      <c r="E1523" s="13" t="s">
        <v>3386</v>
      </c>
      <c r="F1523" s="13"/>
      <c r="G1523" s="13"/>
      <c r="H1523" s="13"/>
      <c r="I1523" s="13"/>
      <c r="J1523" s="13">
        <v>1</v>
      </c>
      <c r="K1523" s="13"/>
      <c r="L1523" s="13"/>
      <c r="M1523" s="13"/>
      <c r="N1523" s="13">
        <v>1</v>
      </c>
    </row>
    <row r="1524" spans="1:14" ht="93.75" x14ac:dyDescent="0.2">
      <c r="A1524" s="13" t="s">
        <v>7290</v>
      </c>
      <c r="B1524" s="9" t="s">
        <v>3177</v>
      </c>
      <c r="C1524" s="27" t="s">
        <v>3390</v>
      </c>
      <c r="D1524" s="27" t="s">
        <v>3389</v>
      </c>
      <c r="E1524" s="13" t="s">
        <v>3387</v>
      </c>
      <c r="F1524" s="13" t="s">
        <v>3388</v>
      </c>
      <c r="G1524" s="13"/>
      <c r="H1524" s="13"/>
      <c r="I1524" s="13">
        <v>1</v>
      </c>
      <c r="J1524" s="13">
        <v>1</v>
      </c>
      <c r="K1524" s="13">
        <v>1</v>
      </c>
      <c r="L1524" s="13"/>
      <c r="M1524" s="13"/>
      <c r="N1524" s="13">
        <v>1</v>
      </c>
    </row>
    <row r="1525" spans="1:14" ht="18.75" x14ac:dyDescent="0.2">
      <c r="A1525" s="13" t="s">
        <v>7291</v>
      </c>
      <c r="B1525" s="9" t="s">
        <v>3178</v>
      </c>
      <c r="C1525" s="27" t="s">
        <v>3215</v>
      </c>
      <c r="D1525" s="27" t="s">
        <v>3391</v>
      </c>
      <c r="E1525" s="13" t="s">
        <v>3392</v>
      </c>
      <c r="F1525" s="13"/>
      <c r="G1525" s="13"/>
      <c r="H1525" s="13"/>
      <c r="I1525" s="13"/>
      <c r="J1525" s="13">
        <v>1</v>
      </c>
      <c r="K1525" s="13"/>
      <c r="L1525" s="13"/>
      <c r="M1525" s="13"/>
      <c r="N1525" s="13"/>
    </row>
    <row r="1526" spans="1:14" ht="56.25" x14ac:dyDescent="0.2">
      <c r="A1526" s="13" t="s">
        <v>7292</v>
      </c>
      <c r="B1526" s="9" t="s">
        <v>3179</v>
      </c>
      <c r="C1526" s="27" t="s">
        <v>3391</v>
      </c>
      <c r="D1526" s="27" t="s">
        <v>253</v>
      </c>
      <c r="E1526" s="13" t="s">
        <v>3393</v>
      </c>
      <c r="F1526" s="13"/>
      <c r="G1526" s="13"/>
      <c r="H1526" s="13"/>
      <c r="I1526" s="13">
        <v>1</v>
      </c>
      <c r="J1526" s="13">
        <v>1</v>
      </c>
      <c r="K1526" s="13">
        <v>1</v>
      </c>
      <c r="L1526" s="13"/>
      <c r="M1526" s="13"/>
      <c r="N1526" s="13"/>
    </row>
    <row r="1527" spans="1:14" ht="48.75" customHeight="1" x14ac:dyDescent="0.2">
      <c r="A1527" s="13" t="s">
        <v>8770</v>
      </c>
      <c r="B1527" s="9" t="s">
        <v>8771</v>
      </c>
      <c r="C1527" s="27" t="s">
        <v>3217</v>
      </c>
      <c r="D1527" s="27" t="s">
        <v>46</v>
      </c>
      <c r="E1527" s="13" t="s">
        <v>8772</v>
      </c>
      <c r="F1527" s="13"/>
      <c r="G1527" s="13"/>
      <c r="H1527" s="13"/>
      <c r="I1527" s="13"/>
      <c r="J1527" s="13">
        <v>1</v>
      </c>
      <c r="K1527" s="13"/>
      <c r="L1527" s="13"/>
      <c r="M1527" s="13">
        <v>1</v>
      </c>
      <c r="N1527" s="13"/>
    </row>
    <row r="1528" spans="1:14" ht="81.75" customHeight="1" x14ac:dyDescent="0.2">
      <c r="A1528" s="13" t="s">
        <v>7293</v>
      </c>
      <c r="B1528" s="9" t="s">
        <v>3180</v>
      </c>
      <c r="C1528" s="27" t="s">
        <v>3217</v>
      </c>
      <c r="D1528" s="27" t="s">
        <v>719</v>
      </c>
      <c r="E1528" s="13" t="s">
        <v>3394</v>
      </c>
      <c r="F1528" s="13"/>
      <c r="G1528" s="13"/>
      <c r="H1528" s="13"/>
      <c r="I1528" s="13">
        <v>1</v>
      </c>
      <c r="J1528" s="13">
        <v>1</v>
      </c>
      <c r="K1528" s="13"/>
      <c r="L1528" s="13"/>
      <c r="M1528" s="13">
        <v>1</v>
      </c>
      <c r="N1528" s="13"/>
    </row>
    <row r="1529" spans="1:14" ht="84" customHeight="1" x14ac:dyDescent="0.2">
      <c r="A1529" s="13" t="s">
        <v>7294</v>
      </c>
      <c r="B1529" s="9" t="s">
        <v>3218</v>
      </c>
      <c r="C1529" s="27" t="s">
        <v>3217</v>
      </c>
      <c r="D1529" s="27" t="s">
        <v>719</v>
      </c>
      <c r="E1529" s="13" t="s">
        <v>3395</v>
      </c>
      <c r="F1529" s="13" t="s">
        <v>3396</v>
      </c>
      <c r="G1529" s="13"/>
      <c r="H1529" s="13"/>
      <c r="I1529" s="13">
        <v>1</v>
      </c>
      <c r="J1529" s="13">
        <v>1</v>
      </c>
      <c r="K1529" s="13"/>
      <c r="L1529" s="13"/>
      <c r="M1529" s="13">
        <v>1</v>
      </c>
      <c r="N1529" s="13"/>
    </row>
    <row r="1530" spans="1:14" ht="69.75" customHeight="1" x14ac:dyDescent="0.2">
      <c r="A1530" s="13" t="s">
        <v>7295</v>
      </c>
      <c r="B1530" s="9" t="s">
        <v>3181</v>
      </c>
      <c r="C1530" s="27" t="s">
        <v>3217</v>
      </c>
      <c r="D1530" s="27" t="s">
        <v>719</v>
      </c>
      <c r="E1530" s="13" t="s">
        <v>3397</v>
      </c>
      <c r="F1530" s="13" t="s">
        <v>3398</v>
      </c>
      <c r="G1530" s="13"/>
      <c r="H1530" s="13" t="s">
        <v>3399</v>
      </c>
      <c r="I1530" s="13">
        <v>1</v>
      </c>
      <c r="J1530" s="13">
        <v>1</v>
      </c>
      <c r="K1530" s="13"/>
      <c r="L1530" s="13"/>
      <c r="M1530" s="13">
        <v>1</v>
      </c>
      <c r="N1530" s="13"/>
    </row>
    <row r="1531" spans="1:14" ht="66" customHeight="1" x14ac:dyDescent="0.2">
      <c r="A1531" s="13" t="s">
        <v>7296</v>
      </c>
      <c r="B1531" s="9" t="s">
        <v>3182</v>
      </c>
      <c r="C1531" s="27" t="s">
        <v>719</v>
      </c>
      <c r="D1531" s="27" t="s">
        <v>3217</v>
      </c>
      <c r="E1531" s="13" t="s">
        <v>3400</v>
      </c>
      <c r="F1531" s="13" t="s">
        <v>3401</v>
      </c>
      <c r="G1531" s="13"/>
      <c r="H1531" s="13"/>
      <c r="I1531" s="13"/>
      <c r="J1531" s="13">
        <v>1</v>
      </c>
      <c r="K1531" s="13"/>
      <c r="L1531" s="13"/>
      <c r="M1531" s="13">
        <v>1</v>
      </c>
      <c r="N1531" s="13"/>
    </row>
    <row r="1532" spans="1:14" ht="81" customHeight="1" x14ac:dyDescent="0.2">
      <c r="A1532" s="13" t="s">
        <v>7297</v>
      </c>
      <c r="B1532" s="9" t="s">
        <v>3183</v>
      </c>
      <c r="C1532" s="27" t="s">
        <v>3217</v>
      </c>
      <c r="D1532" s="27" t="s">
        <v>719</v>
      </c>
      <c r="E1532" s="13" t="s">
        <v>3402</v>
      </c>
      <c r="F1532" s="13"/>
      <c r="G1532" s="13"/>
      <c r="H1532" s="13"/>
      <c r="I1532" s="13"/>
      <c r="J1532" s="13">
        <v>1</v>
      </c>
      <c r="K1532" s="13"/>
      <c r="L1532" s="13"/>
      <c r="M1532" s="13">
        <v>1</v>
      </c>
      <c r="N1532" s="13"/>
    </row>
    <row r="1533" spans="1:14" ht="57" customHeight="1" x14ac:dyDescent="0.2">
      <c r="A1533" s="13" t="s">
        <v>7298</v>
      </c>
      <c r="B1533" s="9" t="s">
        <v>3184</v>
      </c>
      <c r="C1533" s="27" t="s">
        <v>3217</v>
      </c>
      <c r="D1533" s="27" t="s">
        <v>719</v>
      </c>
      <c r="E1533" s="13" t="s">
        <v>3403</v>
      </c>
      <c r="F1533" s="13"/>
      <c r="G1533" s="13"/>
      <c r="H1533" s="13"/>
      <c r="I1533" s="13"/>
      <c r="J1533" s="13">
        <v>1</v>
      </c>
      <c r="K1533" s="13"/>
      <c r="L1533" s="13">
        <v>1</v>
      </c>
      <c r="M1533" s="13">
        <v>1</v>
      </c>
      <c r="N1533" s="13"/>
    </row>
    <row r="1534" spans="1:14" ht="88.5" customHeight="1" x14ac:dyDescent="0.2">
      <c r="A1534" s="13" t="s">
        <v>7299</v>
      </c>
      <c r="B1534" s="9" t="s">
        <v>3185</v>
      </c>
      <c r="C1534" s="27" t="s">
        <v>3216</v>
      </c>
      <c r="D1534" s="27" t="s">
        <v>3219</v>
      </c>
      <c r="E1534" s="13" t="s">
        <v>3404</v>
      </c>
      <c r="F1534" s="13" t="s">
        <v>3405</v>
      </c>
      <c r="G1534" s="13"/>
      <c r="H1534" s="13"/>
      <c r="I1534" s="13">
        <v>1</v>
      </c>
      <c r="J1534" s="13">
        <v>1</v>
      </c>
      <c r="K1534" s="13"/>
      <c r="L1534" s="13"/>
      <c r="M1534" s="13">
        <v>1</v>
      </c>
      <c r="N1534" s="13"/>
    </row>
    <row r="1535" spans="1:14" ht="74.25" customHeight="1" x14ac:dyDescent="0.2">
      <c r="A1535" s="13" t="s">
        <v>7300</v>
      </c>
      <c r="B1535" s="9" t="s">
        <v>3186</v>
      </c>
      <c r="C1535" s="27" t="s">
        <v>3216</v>
      </c>
      <c r="D1535" s="27" t="s">
        <v>3219</v>
      </c>
      <c r="E1535" s="13" t="s">
        <v>3406</v>
      </c>
      <c r="F1535" s="13"/>
      <c r="G1535" s="13"/>
      <c r="H1535" s="13"/>
      <c r="I1535" s="13"/>
      <c r="J1535" s="13">
        <v>1</v>
      </c>
      <c r="K1535" s="13"/>
      <c r="L1535" s="13"/>
      <c r="M1535" s="13">
        <v>1</v>
      </c>
      <c r="N1535" s="13"/>
    </row>
    <row r="1536" spans="1:14" ht="61.5" customHeight="1" x14ac:dyDescent="0.2">
      <c r="A1536" s="13" t="s">
        <v>7301</v>
      </c>
      <c r="B1536" s="9" t="s">
        <v>3187</v>
      </c>
      <c r="C1536" s="27" t="s">
        <v>3216</v>
      </c>
      <c r="D1536" s="27" t="s">
        <v>3220</v>
      </c>
      <c r="E1536" s="13" t="s">
        <v>3665</v>
      </c>
      <c r="F1536" s="13"/>
      <c r="G1536" s="13"/>
      <c r="H1536" s="13"/>
      <c r="I1536" s="13"/>
      <c r="J1536" s="13">
        <v>1</v>
      </c>
      <c r="K1536" s="13"/>
      <c r="L1536" s="13"/>
      <c r="M1536" s="13">
        <v>1</v>
      </c>
      <c r="N1536" s="13"/>
    </row>
    <row r="1537" spans="1:14" ht="132" customHeight="1" x14ac:dyDescent="0.2">
      <c r="A1537" s="13" t="s">
        <v>7302</v>
      </c>
      <c r="B1537" s="9" t="s">
        <v>3188</v>
      </c>
      <c r="C1537" s="27" t="s">
        <v>8064</v>
      </c>
      <c r="D1537" s="27" t="s">
        <v>8062</v>
      </c>
      <c r="E1537" s="13" t="s">
        <v>3407</v>
      </c>
      <c r="F1537" s="13" t="s">
        <v>8063</v>
      </c>
      <c r="G1537" s="13"/>
      <c r="H1537" s="13" t="s">
        <v>3408</v>
      </c>
      <c r="I1537" s="13">
        <v>1</v>
      </c>
      <c r="J1537" s="13">
        <v>1</v>
      </c>
      <c r="K1537" s="13"/>
      <c r="L1537" s="13"/>
      <c r="M1537" s="13"/>
      <c r="N1537" s="13">
        <v>1</v>
      </c>
    </row>
    <row r="1538" spans="1:14" ht="57" customHeight="1" x14ac:dyDescent="0.2">
      <c r="A1538" s="13" t="s">
        <v>7303</v>
      </c>
      <c r="B1538" s="9" t="s">
        <v>3189</v>
      </c>
      <c r="C1538" s="27" t="s">
        <v>3216</v>
      </c>
      <c r="D1538" s="27" t="s">
        <v>3221</v>
      </c>
      <c r="E1538" s="13" t="s">
        <v>3409</v>
      </c>
      <c r="F1538" s="13"/>
      <c r="G1538" s="13"/>
      <c r="H1538" s="13"/>
      <c r="I1538" s="13"/>
      <c r="J1538" s="13">
        <v>1</v>
      </c>
      <c r="K1538" s="13"/>
      <c r="L1538" s="13"/>
      <c r="M1538" s="13"/>
      <c r="N1538" s="13"/>
    </row>
    <row r="1539" spans="1:14" ht="75" x14ac:dyDescent="0.2">
      <c r="A1539" s="13" t="s">
        <v>7304</v>
      </c>
      <c r="B1539" s="9" t="s">
        <v>3190</v>
      </c>
      <c r="C1539" s="27" t="s">
        <v>3222</v>
      </c>
      <c r="D1539" s="27" t="s">
        <v>3412</v>
      </c>
      <c r="E1539" s="13" t="s">
        <v>3411</v>
      </c>
      <c r="F1539" s="13" t="s">
        <v>3410</v>
      </c>
      <c r="G1539" s="13"/>
      <c r="H1539" s="13"/>
      <c r="I1539" s="13">
        <v>1</v>
      </c>
      <c r="J1539" s="13">
        <v>1</v>
      </c>
      <c r="K1539" s="13"/>
      <c r="L1539" s="13"/>
      <c r="M1539" s="13">
        <v>1</v>
      </c>
      <c r="N1539" s="13">
        <v>1</v>
      </c>
    </row>
    <row r="1540" spans="1:14" ht="131.25" x14ac:dyDescent="0.2">
      <c r="A1540" s="13" t="s">
        <v>7305</v>
      </c>
      <c r="B1540" s="9" t="s">
        <v>3191</v>
      </c>
      <c r="C1540" s="27" t="s">
        <v>3415</v>
      </c>
      <c r="D1540" s="27" t="s">
        <v>3414</v>
      </c>
      <c r="E1540" s="13" t="s">
        <v>3413</v>
      </c>
      <c r="F1540" s="13"/>
      <c r="G1540" s="13"/>
      <c r="H1540" s="13"/>
      <c r="I1540" s="13">
        <v>1</v>
      </c>
      <c r="J1540" s="13">
        <v>1</v>
      </c>
      <c r="K1540" s="13"/>
      <c r="L1540" s="13"/>
      <c r="M1540" s="13">
        <v>1</v>
      </c>
      <c r="N1540" s="13"/>
    </row>
    <row r="1541" spans="1:14" ht="82.5" customHeight="1" x14ac:dyDescent="0.2">
      <c r="A1541" s="13" t="s">
        <v>7306</v>
      </c>
      <c r="B1541" s="9" t="s">
        <v>3192</v>
      </c>
      <c r="C1541" s="27" t="s">
        <v>1375</v>
      </c>
      <c r="D1541" s="27" t="s">
        <v>3223</v>
      </c>
      <c r="E1541" s="13" t="s">
        <v>3416</v>
      </c>
      <c r="F1541" s="13" t="s">
        <v>3417</v>
      </c>
      <c r="G1541" s="13"/>
      <c r="H1541" s="13"/>
      <c r="I1541" s="13">
        <v>1</v>
      </c>
      <c r="J1541" s="13">
        <v>1</v>
      </c>
      <c r="K1541" s="13"/>
      <c r="L1541" s="13"/>
      <c r="M1541" s="13"/>
      <c r="N1541" s="13"/>
    </row>
    <row r="1542" spans="1:14" ht="57" customHeight="1" x14ac:dyDescent="0.2">
      <c r="A1542" s="13" t="s">
        <v>7307</v>
      </c>
      <c r="B1542" s="9" t="s">
        <v>3193</v>
      </c>
      <c r="C1542" s="27" t="s">
        <v>713</v>
      </c>
      <c r="D1542" s="27" t="s">
        <v>46</v>
      </c>
      <c r="E1542" s="13" t="s">
        <v>3418</v>
      </c>
      <c r="F1542" s="13" t="s">
        <v>1514</v>
      </c>
      <c r="G1542" s="13"/>
      <c r="H1542" s="13"/>
      <c r="I1542" s="13">
        <v>1</v>
      </c>
      <c r="J1542" s="13">
        <v>1</v>
      </c>
      <c r="K1542" s="13"/>
      <c r="L1542" s="13"/>
      <c r="M1542" s="13"/>
      <c r="N1542" s="13"/>
    </row>
    <row r="1543" spans="1:14" ht="93.75" x14ac:dyDescent="0.2">
      <c r="A1543" s="13" t="s">
        <v>7308</v>
      </c>
      <c r="B1543" s="9" t="s">
        <v>3194</v>
      </c>
      <c r="C1543" s="27" t="s">
        <v>3421</v>
      </c>
      <c r="D1543" s="27" t="s">
        <v>3420</v>
      </c>
      <c r="E1543" s="13" t="s">
        <v>3419</v>
      </c>
      <c r="F1543" s="13"/>
      <c r="G1543" s="13"/>
      <c r="H1543" s="13"/>
      <c r="I1543" s="13">
        <v>1</v>
      </c>
      <c r="J1543" s="13">
        <v>1</v>
      </c>
      <c r="K1543" s="13"/>
      <c r="L1543" s="13"/>
      <c r="M1543" s="13"/>
      <c r="N1543" s="13"/>
    </row>
    <row r="1544" spans="1:14" ht="80.25" customHeight="1" x14ac:dyDescent="0.2">
      <c r="A1544" s="13" t="s">
        <v>7309</v>
      </c>
      <c r="B1544" s="9" t="s">
        <v>3195</v>
      </c>
      <c r="C1544" s="27" t="s">
        <v>3224</v>
      </c>
      <c r="D1544" s="27" t="s">
        <v>46</v>
      </c>
      <c r="E1544" s="13" t="s">
        <v>3422</v>
      </c>
      <c r="F1544" s="13" t="s">
        <v>3423</v>
      </c>
      <c r="G1544" s="13"/>
      <c r="H1544" s="13"/>
      <c r="I1544" s="13">
        <v>1</v>
      </c>
      <c r="J1544" s="13">
        <v>1</v>
      </c>
      <c r="K1544" s="13">
        <v>1</v>
      </c>
      <c r="L1544" s="13"/>
      <c r="M1544" s="13"/>
      <c r="N1544" s="13"/>
    </row>
    <row r="1545" spans="1:14" ht="55.5" customHeight="1" x14ac:dyDescent="0.2">
      <c r="A1545" s="13" t="s">
        <v>7310</v>
      </c>
      <c r="B1545" s="9" t="s">
        <v>3196</v>
      </c>
      <c r="C1545" s="27" t="s">
        <v>3224</v>
      </c>
      <c r="D1545" s="27" t="s">
        <v>713</v>
      </c>
      <c r="E1545" s="13" t="s">
        <v>3424</v>
      </c>
      <c r="F1545" s="13"/>
      <c r="G1545" s="13"/>
      <c r="H1545" s="13"/>
      <c r="I1545" s="13">
        <v>1</v>
      </c>
      <c r="J1545" s="13">
        <v>1</v>
      </c>
      <c r="K1545" s="13"/>
      <c r="L1545" s="13"/>
      <c r="M1545" s="13"/>
      <c r="N1545" s="13"/>
    </row>
    <row r="1546" spans="1:14" ht="77.25" customHeight="1" x14ac:dyDescent="0.2">
      <c r="A1546" s="13" t="s">
        <v>7311</v>
      </c>
      <c r="B1546" s="9" t="s">
        <v>3197</v>
      </c>
      <c r="C1546" s="27" t="s">
        <v>714</v>
      </c>
      <c r="D1546" s="27" t="s">
        <v>46</v>
      </c>
      <c r="E1546" s="13" t="s">
        <v>3425</v>
      </c>
      <c r="F1546" s="13"/>
      <c r="G1546" s="13"/>
      <c r="H1546" s="13"/>
      <c r="I1546" s="13">
        <v>1</v>
      </c>
      <c r="J1546" s="13">
        <v>1</v>
      </c>
      <c r="K1546" s="13"/>
      <c r="L1546" s="13"/>
      <c r="M1546" s="13"/>
      <c r="N1546" s="13">
        <v>1</v>
      </c>
    </row>
    <row r="1547" spans="1:14" ht="83.25" customHeight="1" x14ac:dyDescent="0.2">
      <c r="A1547" s="13" t="s">
        <v>7312</v>
      </c>
      <c r="B1547" s="9" t="s">
        <v>3198</v>
      </c>
      <c r="C1547" s="27" t="s">
        <v>714</v>
      </c>
      <c r="D1547" s="27" t="s">
        <v>46</v>
      </c>
      <c r="E1547" s="13" t="s">
        <v>3426</v>
      </c>
      <c r="F1547" s="13"/>
      <c r="G1547" s="13"/>
      <c r="H1547" s="13"/>
      <c r="I1547" s="13">
        <v>1</v>
      </c>
      <c r="J1547" s="13">
        <v>1</v>
      </c>
      <c r="K1547" s="13"/>
      <c r="L1547" s="13"/>
      <c r="M1547" s="13"/>
      <c r="N1547" s="13"/>
    </row>
    <row r="1548" spans="1:14" ht="37.5" x14ac:dyDescent="0.2">
      <c r="A1548" s="13" t="s">
        <v>7313</v>
      </c>
      <c r="B1548" s="9" t="s">
        <v>3199</v>
      </c>
      <c r="C1548" s="27" t="s">
        <v>46</v>
      </c>
      <c r="D1548" s="27" t="s">
        <v>714</v>
      </c>
      <c r="E1548" s="13" t="s">
        <v>3427</v>
      </c>
      <c r="F1548" s="13"/>
      <c r="G1548" s="13"/>
      <c r="H1548" s="13"/>
      <c r="I1548" s="13">
        <v>1</v>
      </c>
      <c r="J1548" s="13">
        <v>1</v>
      </c>
      <c r="K1548" s="13"/>
      <c r="L1548" s="13"/>
      <c r="M1548" s="13"/>
      <c r="N1548" s="13"/>
    </row>
    <row r="1549" spans="1:14" ht="98.25" customHeight="1" x14ac:dyDescent="0.2">
      <c r="A1549" s="13" t="s">
        <v>7314</v>
      </c>
      <c r="B1549" s="9" t="s">
        <v>3200</v>
      </c>
      <c r="C1549" s="27" t="s">
        <v>2245</v>
      </c>
      <c r="D1549" s="27" t="s">
        <v>8065</v>
      </c>
      <c r="E1549" s="13" t="s">
        <v>3428</v>
      </c>
      <c r="F1549" s="13" t="s">
        <v>8066</v>
      </c>
      <c r="G1549" s="13"/>
      <c r="H1549" s="13"/>
      <c r="I1549" s="13">
        <v>1</v>
      </c>
      <c r="J1549" s="13">
        <v>1</v>
      </c>
      <c r="K1549" s="13"/>
      <c r="L1549" s="13"/>
      <c r="M1549" s="13"/>
      <c r="N1549" s="13"/>
    </row>
    <row r="1550" spans="1:14" ht="162.75" customHeight="1" x14ac:dyDescent="0.2">
      <c r="A1550" s="13" t="s">
        <v>7315</v>
      </c>
      <c r="B1550" s="9" t="s">
        <v>3201</v>
      </c>
      <c r="C1550" s="27" t="s">
        <v>48</v>
      </c>
      <c r="D1550" s="27" t="s">
        <v>95</v>
      </c>
      <c r="E1550" s="13" t="s">
        <v>3429</v>
      </c>
      <c r="F1550" s="13" t="s">
        <v>3430</v>
      </c>
      <c r="G1550" s="13"/>
      <c r="H1550" s="13"/>
      <c r="I1550" s="13">
        <v>1</v>
      </c>
      <c r="J1550" s="13">
        <v>1</v>
      </c>
      <c r="K1550" s="13"/>
      <c r="L1550" s="13"/>
      <c r="M1550" s="13"/>
      <c r="N1550" s="13"/>
    </row>
    <row r="1551" spans="1:14" ht="37.5" x14ac:dyDescent="0.2">
      <c r="A1551" s="13" t="s">
        <v>7316</v>
      </c>
      <c r="B1551" s="9" t="s">
        <v>3202</v>
      </c>
      <c r="C1551" s="27" t="s">
        <v>48</v>
      </c>
      <c r="D1551" s="27" t="s">
        <v>95</v>
      </c>
      <c r="E1551" s="13" t="s">
        <v>3431</v>
      </c>
      <c r="F1551" s="13"/>
      <c r="G1551" s="13"/>
      <c r="H1551" s="13"/>
      <c r="I1551" s="13">
        <v>1</v>
      </c>
      <c r="J1551" s="13">
        <v>1</v>
      </c>
      <c r="K1551" s="13"/>
      <c r="L1551" s="13"/>
      <c r="M1551" s="13"/>
      <c r="N1551" s="13">
        <v>1</v>
      </c>
    </row>
    <row r="1552" spans="1:14" ht="95.25" customHeight="1" x14ac:dyDescent="0.2">
      <c r="A1552" s="13" t="s">
        <v>7317</v>
      </c>
      <c r="B1552" s="9" t="s">
        <v>3203</v>
      </c>
      <c r="C1552" s="13" t="s">
        <v>48</v>
      </c>
      <c r="D1552" s="13" t="s">
        <v>95</v>
      </c>
      <c r="E1552" s="13" t="s">
        <v>3432</v>
      </c>
      <c r="F1552" s="13"/>
      <c r="G1552" s="13"/>
      <c r="H1552" s="13"/>
      <c r="I1552" s="13">
        <v>1</v>
      </c>
      <c r="J1552" s="13">
        <v>1</v>
      </c>
      <c r="K1552" s="13"/>
      <c r="L1552" s="13"/>
      <c r="M1552" s="13"/>
      <c r="N1552" s="13">
        <v>1</v>
      </c>
    </row>
    <row r="1553" spans="1:14" ht="75.75" customHeight="1" x14ac:dyDescent="0.2">
      <c r="A1553" s="13" t="s">
        <v>7318</v>
      </c>
      <c r="B1553" s="9" t="s">
        <v>3204</v>
      </c>
      <c r="C1553" s="27" t="s">
        <v>127</v>
      </c>
      <c r="D1553" s="27" t="s">
        <v>45</v>
      </c>
      <c r="E1553" s="13" t="s">
        <v>3433</v>
      </c>
      <c r="F1553" s="13" t="s">
        <v>3434</v>
      </c>
      <c r="G1553" s="13"/>
      <c r="H1553" s="13"/>
      <c r="I1553" s="13">
        <v>1</v>
      </c>
      <c r="J1553" s="13">
        <v>1</v>
      </c>
      <c r="K1553" s="13"/>
      <c r="L1553" s="13"/>
      <c r="M1553" s="13"/>
      <c r="N1553" s="13"/>
    </row>
    <row r="1554" spans="1:14" ht="67.5" customHeight="1" x14ac:dyDescent="0.2">
      <c r="A1554" s="13" t="s">
        <v>7319</v>
      </c>
      <c r="B1554" s="9" t="s">
        <v>3205</v>
      </c>
      <c r="C1554" s="27" t="s">
        <v>45</v>
      </c>
      <c r="D1554" s="27" t="s">
        <v>127</v>
      </c>
      <c r="E1554" s="13" t="s">
        <v>3435</v>
      </c>
      <c r="F1554" s="13" t="s">
        <v>2903</v>
      </c>
      <c r="G1554" s="13"/>
      <c r="H1554" s="13"/>
      <c r="I1554" s="13">
        <v>1</v>
      </c>
      <c r="J1554" s="13">
        <v>1</v>
      </c>
      <c r="K1554" s="13"/>
      <c r="L1554" s="13"/>
      <c r="M1554" s="13"/>
      <c r="N1554" s="13"/>
    </row>
    <row r="1555" spans="1:14" ht="58.5" customHeight="1" x14ac:dyDescent="0.2">
      <c r="A1555" s="13" t="s">
        <v>7320</v>
      </c>
      <c r="B1555" s="9" t="s">
        <v>3206</v>
      </c>
      <c r="C1555" s="27" t="s">
        <v>45</v>
      </c>
      <c r="D1555" s="27" t="s">
        <v>127</v>
      </c>
      <c r="E1555" s="13" t="s">
        <v>3436</v>
      </c>
      <c r="F1555" s="13"/>
      <c r="G1555" s="13"/>
      <c r="H1555" s="13"/>
      <c r="I1555" s="13">
        <v>1</v>
      </c>
      <c r="J1555" s="13">
        <v>1</v>
      </c>
      <c r="K1555" s="13"/>
      <c r="L1555" s="13"/>
      <c r="M1555" s="13"/>
      <c r="N1555" s="13"/>
    </row>
    <row r="1556" spans="1:14" ht="62.25" customHeight="1" x14ac:dyDescent="0.2">
      <c r="A1556" s="13" t="s">
        <v>7321</v>
      </c>
      <c r="B1556" s="9" t="s">
        <v>3207</v>
      </c>
      <c r="C1556" s="27" t="s">
        <v>127</v>
      </c>
      <c r="D1556" s="27" t="s">
        <v>45</v>
      </c>
      <c r="E1556" s="13" t="s">
        <v>2708</v>
      </c>
      <c r="F1556" s="13"/>
      <c r="G1556" s="13"/>
      <c r="H1556" s="13"/>
      <c r="I1556" s="13">
        <v>1</v>
      </c>
      <c r="J1556" s="13">
        <v>1</v>
      </c>
      <c r="K1556" s="13"/>
      <c r="L1556" s="13"/>
      <c r="M1556" s="13"/>
      <c r="N1556" s="13"/>
    </row>
    <row r="1557" spans="1:14" ht="51" customHeight="1" x14ac:dyDescent="0.2">
      <c r="A1557" s="13" t="s">
        <v>7322</v>
      </c>
      <c r="B1557" s="9" t="s">
        <v>3208</v>
      </c>
      <c r="C1557" s="27" t="s">
        <v>45</v>
      </c>
      <c r="D1557" s="27" t="s">
        <v>127</v>
      </c>
      <c r="E1557" s="13" t="s">
        <v>3437</v>
      </c>
      <c r="F1557" s="13"/>
      <c r="G1557" s="13"/>
      <c r="H1557" s="13"/>
      <c r="I1557" s="13">
        <v>1</v>
      </c>
      <c r="J1557" s="13">
        <v>1</v>
      </c>
      <c r="K1557" s="13"/>
      <c r="L1557" s="13"/>
      <c r="M1557" s="13"/>
      <c r="N1557" s="13"/>
    </row>
    <row r="1558" spans="1:14" ht="75" x14ac:dyDescent="0.2">
      <c r="A1558" s="13" t="s">
        <v>7323</v>
      </c>
      <c r="B1558" s="9" t="s">
        <v>3209</v>
      </c>
      <c r="C1558" s="27" t="s">
        <v>917</v>
      </c>
      <c r="D1558" s="27" t="s">
        <v>3225</v>
      </c>
      <c r="E1558" s="13" t="s">
        <v>3438</v>
      </c>
      <c r="F1558" s="13"/>
      <c r="G1558" s="13"/>
      <c r="H1558" s="13"/>
      <c r="I1558" s="13">
        <v>1</v>
      </c>
      <c r="J1558" s="13">
        <v>1</v>
      </c>
      <c r="K1558" s="13"/>
      <c r="L1558" s="13"/>
      <c r="M1558" s="13"/>
      <c r="N1558" s="13"/>
    </row>
    <row r="1559" spans="1:14" ht="75" x14ac:dyDescent="0.2">
      <c r="A1559" s="13" t="s">
        <v>7324</v>
      </c>
      <c r="B1559" s="9" t="s">
        <v>3210</v>
      </c>
      <c r="C1559" s="27" t="s">
        <v>917</v>
      </c>
      <c r="D1559" s="27" t="s">
        <v>3440</v>
      </c>
      <c r="E1559" s="13" t="s">
        <v>3439</v>
      </c>
      <c r="F1559" s="13"/>
      <c r="G1559" s="13"/>
      <c r="H1559" s="13"/>
      <c r="I1559" s="13">
        <v>1</v>
      </c>
      <c r="J1559" s="13">
        <v>1</v>
      </c>
      <c r="K1559" s="13"/>
      <c r="L1559" s="13"/>
      <c r="M1559" s="13"/>
      <c r="N1559" s="13"/>
    </row>
    <row r="1560" spans="1:14" ht="56.25" x14ac:dyDescent="0.2">
      <c r="A1560" s="13" t="s">
        <v>7325</v>
      </c>
      <c r="B1560" s="9" t="s">
        <v>3211</v>
      </c>
      <c r="C1560" s="27" t="s">
        <v>45</v>
      </c>
      <c r="D1560" s="27" t="s">
        <v>95</v>
      </c>
      <c r="E1560" s="13" t="s">
        <v>3441</v>
      </c>
      <c r="F1560" s="13" t="s">
        <v>3442</v>
      </c>
      <c r="G1560" s="13"/>
      <c r="H1560" s="13" t="s">
        <v>1940</v>
      </c>
      <c r="I1560" s="13">
        <v>1</v>
      </c>
      <c r="J1560" s="13">
        <v>1</v>
      </c>
      <c r="K1560" s="13"/>
      <c r="L1560" s="13"/>
      <c r="M1560" s="13"/>
      <c r="N1560" s="13"/>
    </row>
    <row r="1561" spans="1:14" ht="54.75" customHeight="1" x14ac:dyDescent="0.2">
      <c r="A1561" s="13" t="s">
        <v>7326</v>
      </c>
      <c r="B1561" s="9" t="s">
        <v>3212</v>
      </c>
      <c r="C1561" s="27" t="s">
        <v>45</v>
      </c>
      <c r="D1561" s="27" t="s">
        <v>95</v>
      </c>
      <c r="E1561" s="13" t="s">
        <v>3443</v>
      </c>
      <c r="F1561" s="13" t="s">
        <v>3444</v>
      </c>
      <c r="G1561" s="13"/>
      <c r="H1561" s="13"/>
      <c r="I1561" s="13">
        <v>1</v>
      </c>
      <c r="J1561" s="13">
        <v>1</v>
      </c>
      <c r="K1561" s="13"/>
      <c r="L1561" s="13"/>
      <c r="M1561" s="13"/>
      <c r="N1561" s="13"/>
    </row>
    <row r="1562" spans="1:14" ht="54.75" customHeight="1" x14ac:dyDescent="0.2">
      <c r="A1562" s="13"/>
      <c r="B1562" s="9"/>
      <c r="C1562" s="27"/>
      <c r="D1562" s="27"/>
      <c r="E1562" s="13"/>
      <c r="F1562" s="13"/>
      <c r="G1562" s="13"/>
      <c r="H1562" s="13"/>
      <c r="I1562" s="40">
        <f t="shared" ref="I1562:N1562" si="25">SUM(I1519:I1561)</f>
        <v>33</v>
      </c>
      <c r="J1562" s="40">
        <f t="shared" si="25"/>
        <v>43</v>
      </c>
      <c r="K1562" s="40">
        <f t="shared" si="25"/>
        <v>4</v>
      </c>
      <c r="L1562" s="40">
        <f t="shared" si="25"/>
        <v>2</v>
      </c>
      <c r="M1562" s="40">
        <f t="shared" si="25"/>
        <v>12</v>
      </c>
      <c r="N1562" s="40">
        <f t="shared" si="25"/>
        <v>7</v>
      </c>
    </row>
    <row r="1563" spans="1:14" ht="42.75" x14ac:dyDescent="0.2">
      <c r="A1563" s="13"/>
      <c r="B1563" s="21" t="s">
        <v>7327</v>
      </c>
      <c r="C1563" s="17"/>
      <c r="D1563" s="17"/>
      <c r="E1563" s="13"/>
      <c r="F1563" s="13"/>
      <c r="G1563" s="13"/>
      <c r="H1563" s="13"/>
      <c r="I1563" s="13"/>
      <c r="J1563" s="13"/>
      <c r="K1563" s="13"/>
      <c r="L1563" s="13"/>
      <c r="M1563" s="13"/>
      <c r="N1563" s="13"/>
    </row>
    <row r="1564" spans="1:14" ht="75" x14ac:dyDescent="0.2">
      <c r="A1564" s="13" t="s">
        <v>7328</v>
      </c>
      <c r="B1564" s="9" t="s">
        <v>3308</v>
      </c>
      <c r="C1564" s="27" t="s">
        <v>3354</v>
      </c>
      <c r="D1564" s="27" t="s">
        <v>3353</v>
      </c>
      <c r="E1564" s="13" t="s">
        <v>3445</v>
      </c>
      <c r="F1564" s="13" t="s">
        <v>3446</v>
      </c>
      <c r="G1564" s="13"/>
      <c r="H1564" s="13"/>
      <c r="I1564" s="13"/>
      <c r="J1564" s="13">
        <v>1</v>
      </c>
      <c r="K1564" s="13"/>
      <c r="L1564" s="13"/>
      <c r="M1564" s="13">
        <v>1</v>
      </c>
      <c r="N1564" s="13"/>
    </row>
    <row r="1565" spans="1:14" ht="103.5" customHeight="1" x14ac:dyDescent="0.2">
      <c r="A1565" s="13" t="s">
        <v>7329</v>
      </c>
      <c r="B1565" s="9" t="s">
        <v>3309</v>
      </c>
      <c r="C1565" s="27" t="s">
        <v>3667</v>
      </c>
      <c r="D1565" s="27" t="s">
        <v>3666</v>
      </c>
      <c r="E1565" s="13" t="s">
        <v>3669</v>
      </c>
      <c r="F1565" s="13" t="s">
        <v>3668</v>
      </c>
      <c r="G1565" s="13"/>
      <c r="H1565" s="13"/>
      <c r="I1565" s="13"/>
      <c r="J1565" s="13">
        <v>1</v>
      </c>
      <c r="K1565" s="13"/>
      <c r="L1565" s="13"/>
      <c r="M1565" s="13"/>
      <c r="N1565" s="13"/>
    </row>
    <row r="1566" spans="1:14" ht="63" customHeight="1" x14ac:dyDescent="0.2">
      <c r="A1566" s="13" t="s">
        <v>7330</v>
      </c>
      <c r="B1566" s="9" t="s">
        <v>3310</v>
      </c>
      <c r="C1566" s="27" t="s">
        <v>3670</v>
      </c>
      <c r="D1566" s="27" t="s">
        <v>3671</v>
      </c>
      <c r="E1566" s="13" t="s">
        <v>3672</v>
      </c>
      <c r="F1566" s="13" t="s">
        <v>3673</v>
      </c>
      <c r="G1566" s="13"/>
      <c r="H1566" s="13"/>
      <c r="I1566" s="13"/>
      <c r="J1566" s="13">
        <v>1</v>
      </c>
      <c r="K1566" s="13">
        <v>1</v>
      </c>
      <c r="L1566" s="13"/>
      <c r="M1566" s="13"/>
      <c r="N1566" s="13"/>
    </row>
    <row r="1567" spans="1:14" ht="56.25" x14ac:dyDescent="0.2">
      <c r="A1567" s="13" t="s">
        <v>7331</v>
      </c>
      <c r="B1567" s="9" t="s">
        <v>3311</v>
      </c>
      <c r="C1567" s="27" t="s">
        <v>3675</v>
      </c>
      <c r="D1567" s="27" t="s">
        <v>3676</v>
      </c>
      <c r="E1567" s="13" t="s">
        <v>3674</v>
      </c>
      <c r="F1567" s="13"/>
      <c r="G1567" s="13"/>
      <c r="H1567" s="13"/>
      <c r="I1567" s="13"/>
      <c r="J1567" s="13">
        <v>1</v>
      </c>
      <c r="K1567" s="13">
        <v>1</v>
      </c>
      <c r="L1567" s="13"/>
      <c r="M1567" s="13"/>
      <c r="N1567" s="13"/>
    </row>
    <row r="1568" spans="1:14" ht="99" customHeight="1" x14ac:dyDescent="0.2">
      <c r="A1568" s="13" t="s">
        <v>7332</v>
      </c>
      <c r="B1568" s="9" t="s">
        <v>3312</v>
      </c>
      <c r="C1568" s="27" t="s">
        <v>3356</v>
      </c>
      <c r="D1568" s="27" t="s">
        <v>718</v>
      </c>
      <c r="E1568" s="13" t="s">
        <v>3677</v>
      </c>
      <c r="F1568" s="13"/>
      <c r="G1568" s="13"/>
      <c r="H1568" s="13"/>
      <c r="I1568" s="13"/>
      <c r="J1568" s="13">
        <v>1</v>
      </c>
      <c r="K1568" s="13">
        <v>1</v>
      </c>
      <c r="L1568" s="13"/>
      <c r="M1568" s="13"/>
      <c r="N1568" s="13"/>
    </row>
    <row r="1569" spans="1:14" ht="63.75" customHeight="1" x14ac:dyDescent="0.2">
      <c r="A1569" s="13" t="s">
        <v>7333</v>
      </c>
      <c r="B1569" s="9" t="s">
        <v>3313</v>
      </c>
      <c r="C1569" s="27" t="s">
        <v>3355</v>
      </c>
      <c r="D1569" s="27" t="s">
        <v>114</v>
      </c>
      <c r="E1569" s="13" t="s">
        <v>3447</v>
      </c>
      <c r="F1569" s="13"/>
      <c r="G1569" s="13"/>
      <c r="H1569" s="13"/>
      <c r="I1569" s="13"/>
      <c r="J1569" s="13">
        <v>1</v>
      </c>
      <c r="K1569" s="13">
        <v>1</v>
      </c>
      <c r="L1569" s="13"/>
      <c r="M1569" s="13"/>
      <c r="N1569" s="13"/>
    </row>
    <row r="1570" spans="1:14" ht="73.5" customHeight="1" x14ac:dyDescent="0.2">
      <c r="A1570" s="13" t="s">
        <v>7334</v>
      </c>
      <c r="B1570" s="9" t="s">
        <v>3314</v>
      </c>
      <c r="C1570" s="27" t="s">
        <v>3355</v>
      </c>
      <c r="D1570" s="27" t="s">
        <v>3360</v>
      </c>
      <c r="E1570" s="13" t="s">
        <v>3448</v>
      </c>
      <c r="G1570" s="13"/>
      <c r="H1570" s="13"/>
      <c r="I1570" s="13"/>
      <c r="J1570" s="13">
        <v>1</v>
      </c>
      <c r="K1570" s="13">
        <v>1</v>
      </c>
      <c r="L1570" s="13"/>
      <c r="M1570" s="13"/>
      <c r="N1570" s="13"/>
    </row>
    <row r="1571" spans="1:14" ht="75" customHeight="1" x14ac:dyDescent="0.2">
      <c r="A1571" s="13" t="s">
        <v>7335</v>
      </c>
      <c r="B1571" s="9" t="s">
        <v>3315</v>
      </c>
      <c r="C1571" s="27" t="s">
        <v>3357</v>
      </c>
      <c r="D1571" s="27" t="s">
        <v>3358</v>
      </c>
      <c r="E1571" s="13" t="s">
        <v>3449</v>
      </c>
      <c r="G1571" s="13"/>
      <c r="H1571" s="13"/>
      <c r="I1571" s="13"/>
      <c r="J1571" s="13">
        <v>1</v>
      </c>
      <c r="K1571" s="13">
        <v>1</v>
      </c>
      <c r="L1571" s="13"/>
      <c r="M1571" s="13"/>
      <c r="N1571" s="13"/>
    </row>
    <row r="1572" spans="1:14" ht="65.25" customHeight="1" x14ac:dyDescent="0.2">
      <c r="A1572" s="13" t="s">
        <v>8773</v>
      </c>
      <c r="B1572" s="9" t="s">
        <v>8774</v>
      </c>
      <c r="C1572" s="27" t="s">
        <v>2440</v>
      </c>
      <c r="D1572" s="27" t="s">
        <v>8775</v>
      </c>
      <c r="E1572" s="13" t="s">
        <v>8776</v>
      </c>
      <c r="G1572" s="13"/>
      <c r="H1572" s="13"/>
      <c r="I1572" s="13"/>
      <c r="J1572" s="13"/>
      <c r="K1572" s="13">
        <v>1</v>
      </c>
      <c r="L1572" s="13"/>
      <c r="M1572" s="13"/>
      <c r="N1572" s="13"/>
    </row>
    <row r="1573" spans="1:14" ht="92.25" customHeight="1" x14ac:dyDescent="0.2">
      <c r="A1573" s="13" t="s">
        <v>7336</v>
      </c>
      <c r="B1573" s="9" t="s">
        <v>3316</v>
      </c>
      <c r="C1573" s="27" t="s">
        <v>3359</v>
      </c>
      <c r="D1573" s="27" t="s">
        <v>3451</v>
      </c>
      <c r="E1573" s="13" t="s">
        <v>3450</v>
      </c>
      <c r="F1573" s="13"/>
      <c r="G1573" s="13"/>
      <c r="H1573" s="13"/>
      <c r="I1573" s="13">
        <v>1</v>
      </c>
      <c r="J1573" s="13">
        <v>1</v>
      </c>
      <c r="K1573" s="13"/>
      <c r="L1573" s="13"/>
      <c r="M1573" s="13"/>
      <c r="N1573" s="13"/>
    </row>
    <row r="1574" spans="1:14" ht="54.75" customHeight="1" x14ac:dyDescent="0.2">
      <c r="A1574" s="13" t="s">
        <v>7337</v>
      </c>
      <c r="B1574" s="9" t="s">
        <v>3317</v>
      </c>
      <c r="C1574" s="27" t="s">
        <v>379</v>
      </c>
      <c r="D1574" s="27" t="s">
        <v>2515</v>
      </c>
      <c r="E1574" s="13" t="s">
        <v>3452</v>
      </c>
      <c r="F1574" s="13"/>
      <c r="G1574" s="13"/>
      <c r="H1574" s="13"/>
      <c r="I1574" s="13">
        <v>1</v>
      </c>
      <c r="J1574" s="13">
        <v>1</v>
      </c>
      <c r="K1574" s="13"/>
      <c r="L1574" s="13"/>
      <c r="M1574" s="13"/>
      <c r="N1574" s="13"/>
    </row>
    <row r="1575" spans="1:14" ht="75" x14ac:dyDescent="0.2">
      <c r="A1575" s="13" t="s">
        <v>7338</v>
      </c>
      <c r="B1575" s="9" t="s">
        <v>3318</v>
      </c>
      <c r="C1575" s="27" t="s">
        <v>3359</v>
      </c>
      <c r="D1575" s="27" t="s">
        <v>3361</v>
      </c>
      <c r="E1575" s="13" t="s">
        <v>3453</v>
      </c>
      <c r="F1575" s="13"/>
      <c r="G1575" s="13"/>
      <c r="H1575" s="13"/>
      <c r="I1575" s="13">
        <v>1</v>
      </c>
      <c r="J1575" s="13">
        <v>1</v>
      </c>
      <c r="K1575" s="13"/>
      <c r="L1575" s="13"/>
      <c r="M1575" s="13"/>
      <c r="N1575" s="13"/>
    </row>
    <row r="1576" spans="1:14" ht="92.25" customHeight="1" x14ac:dyDescent="0.2">
      <c r="A1576" s="13" t="s">
        <v>7339</v>
      </c>
      <c r="B1576" s="9" t="s">
        <v>3319</v>
      </c>
      <c r="C1576" s="27" t="s">
        <v>3362</v>
      </c>
      <c r="D1576" s="27" t="s">
        <v>3363</v>
      </c>
      <c r="E1576" s="13" t="s">
        <v>3454</v>
      </c>
      <c r="F1576" s="13" t="s">
        <v>3455</v>
      </c>
      <c r="G1576" s="13" t="s">
        <v>3678</v>
      </c>
      <c r="H1576" s="13" t="s">
        <v>3456</v>
      </c>
      <c r="I1576" s="13"/>
      <c r="J1576" s="13">
        <v>1</v>
      </c>
      <c r="K1576" s="13"/>
      <c r="L1576" s="13"/>
      <c r="M1576" s="13"/>
      <c r="N1576" s="13"/>
    </row>
    <row r="1577" spans="1:14" ht="63" customHeight="1" x14ac:dyDescent="0.2">
      <c r="A1577" s="13" t="s">
        <v>7340</v>
      </c>
      <c r="B1577" s="9" t="s">
        <v>3320</v>
      </c>
      <c r="C1577" s="27" t="s">
        <v>3457</v>
      </c>
      <c r="D1577" s="27" t="s">
        <v>379</v>
      </c>
      <c r="E1577" s="13" t="s">
        <v>3458</v>
      </c>
      <c r="F1577" s="13" t="s">
        <v>3459</v>
      </c>
      <c r="G1577" s="13"/>
      <c r="H1577" s="13"/>
      <c r="I1577" s="13"/>
      <c r="J1577" s="13">
        <v>1</v>
      </c>
      <c r="K1577" s="13"/>
      <c r="L1577" s="13"/>
      <c r="M1577" s="13"/>
      <c r="N1577" s="13"/>
    </row>
    <row r="1578" spans="1:14" ht="63" customHeight="1" x14ac:dyDescent="0.2">
      <c r="A1578" s="13" t="s">
        <v>8777</v>
      </c>
      <c r="B1578" s="9" t="s">
        <v>8778</v>
      </c>
      <c r="C1578" s="27" t="s">
        <v>2440</v>
      </c>
      <c r="D1578" s="27" t="s">
        <v>2441</v>
      </c>
      <c r="E1578" s="13" t="s">
        <v>9172</v>
      </c>
      <c r="F1578" s="13"/>
      <c r="G1578" s="13"/>
      <c r="H1578" s="13"/>
      <c r="I1578" s="13">
        <v>1</v>
      </c>
      <c r="J1578" s="13"/>
      <c r="K1578" s="13"/>
      <c r="L1578" s="13"/>
      <c r="M1578" s="13"/>
      <c r="N1578" s="13"/>
    </row>
    <row r="1579" spans="1:14" ht="93" customHeight="1" x14ac:dyDescent="0.2">
      <c r="A1579" s="13" t="s">
        <v>7341</v>
      </c>
      <c r="B1579" s="9" t="s">
        <v>3321</v>
      </c>
      <c r="C1579" s="27" t="s">
        <v>3364</v>
      </c>
      <c r="D1579" s="27" t="s">
        <v>3365</v>
      </c>
      <c r="E1579" s="13" t="s">
        <v>3460</v>
      </c>
      <c r="F1579" s="13"/>
      <c r="G1579" s="13"/>
      <c r="H1579" s="13"/>
      <c r="I1579" s="13"/>
      <c r="J1579" s="13">
        <v>1</v>
      </c>
      <c r="K1579" s="13"/>
      <c r="L1579" s="13"/>
      <c r="M1579" s="13"/>
      <c r="N1579" s="13"/>
    </row>
    <row r="1580" spans="1:14" ht="61.5" customHeight="1" x14ac:dyDescent="0.2">
      <c r="A1580" s="13" t="s">
        <v>7342</v>
      </c>
      <c r="B1580" s="9" t="s">
        <v>3322</v>
      </c>
      <c r="C1580" s="27" t="s">
        <v>379</v>
      </c>
      <c r="D1580" s="27" t="s">
        <v>3366</v>
      </c>
      <c r="E1580" s="13" t="s">
        <v>3461</v>
      </c>
      <c r="F1580" s="13"/>
      <c r="G1580" s="13"/>
      <c r="H1580" s="13"/>
      <c r="I1580" s="13"/>
      <c r="J1580" s="13">
        <v>1</v>
      </c>
      <c r="K1580" s="13"/>
      <c r="L1580" s="13"/>
      <c r="M1580" s="13"/>
      <c r="N1580" s="13"/>
    </row>
    <row r="1581" spans="1:14" ht="150" x14ac:dyDescent="0.2">
      <c r="A1581" s="13" t="s">
        <v>7343</v>
      </c>
      <c r="B1581" s="9" t="s">
        <v>3323</v>
      </c>
      <c r="C1581" s="27" t="s">
        <v>8067</v>
      </c>
      <c r="D1581" s="27" t="s">
        <v>8068</v>
      </c>
      <c r="E1581" s="13" t="s">
        <v>8069</v>
      </c>
      <c r="F1581" s="13" t="s">
        <v>8070</v>
      </c>
      <c r="G1581" s="13"/>
      <c r="H1581" s="13"/>
      <c r="I1581" s="13"/>
      <c r="J1581" s="13">
        <v>1</v>
      </c>
      <c r="K1581" s="13"/>
      <c r="L1581" s="13">
        <v>1</v>
      </c>
      <c r="M1581" s="13"/>
      <c r="N1581" s="13"/>
    </row>
    <row r="1582" spans="1:14" ht="37.5" x14ac:dyDescent="0.2">
      <c r="A1582" s="13" t="s">
        <v>7344</v>
      </c>
      <c r="B1582" s="9" t="s">
        <v>3324</v>
      </c>
      <c r="C1582" s="27" t="s">
        <v>3367</v>
      </c>
      <c r="D1582" s="27" t="s">
        <v>3368</v>
      </c>
      <c r="E1582" s="13" t="s">
        <v>7401</v>
      </c>
      <c r="F1582" s="13"/>
      <c r="G1582" s="13"/>
      <c r="H1582" s="13"/>
      <c r="I1582" s="13"/>
      <c r="J1582" s="13">
        <v>1</v>
      </c>
      <c r="K1582" s="13"/>
      <c r="L1582" s="13">
        <v>1</v>
      </c>
      <c r="M1582" s="13"/>
      <c r="N1582" s="13"/>
    </row>
    <row r="1583" spans="1:14" ht="56.25" x14ac:dyDescent="0.2">
      <c r="A1583" s="13" t="s">
        <v>7345</v>
      </c>
      <c r="B1583" s="9" t="s">
        <v>3325</v>
      </c>
      <c r="C1583" s="27" t="s">
        <v>3369</v>
      </c>
      <c r="D1583" s="27" t="s">
        <v>379</v>
      </c>
      <c r="E1583" s="13" t="s">
        <v>3462</v>
      </c>
      <c r="F1583" s="13" t="s">
        <v>3463</v>
      </c>
      <c r="G1583" s="13" t="s">
        <v>3464</v>
      </c>
      <c r="H1583" s="13"/>
      <c r="I1583" s="13">
        <v>1</v>
      </c>
      <c r="J1583" s="13">
        <v>1</v>
      </c>
      <c r="K1583" s="13">
        <v>1</v>
      </c>
      <c r="L1583" s="13">
        <v>1</v>
      </c>
      <c r="M1583" s="13"/>
      <c r="N1583" s="13"/>
    </row>
    <row r="1584" spans="1:14" ht="76.5" customHeight="1" x14ac:dyDescent="0.2">
      <c r="A1584" s="13" t="s">
        <v>7346</v>
      </c>
      <c r="B1584" s="9" t="s">
        <v>3326</v>
      </c>
      <c r="C1584" s="27" t="s">
        <v>379</v>
      </c>
      <c r="D1584" s="27" t="s">
        <v>3369</v>
      </c>
      <c r="E1584" s="13" t="s">
        <v>3465</v>
      </c>
      <c r="F1584" s="13" t="s">
        <v>3466</v>
      </c>
      <c r="G1584" s="13"/>
      <c r="H1584" s="13"/>
      <c r="I1584" s="13">
        <v>1</v>
      </c>
      <c r="J1584" s="13">
        <v>1</v>
      </c>
      <c r="K1584" s="13">
        <v>1</v>
      </c>
      <c r="L1584" s="13"/>
      <c r="M1584" s="13"/>
      <c r="N1584" s="13"/>
    </row>
    <row r="1585" spans="1:14" ht="74.25" customHeight="1" x14ac:dyDescent="0.2">
      <c r="A1585" s="13" t="s">
        <v>7347</v>
      </c>
      <c r="B1585" s="9" t="s">
        <v>3327</v>
      </c>
      <c r="C1585" s="27" t="s">
        <v>3370</v>
      </c>
      <c r="D1585" s="27" t="s">
        <v>3371</v>
      </c>
      <c r="E1585" s="13" t="s">
        <v>3467</v>
      </c>
      <c r="F1585" s="13" t="s">
        <v>3469</v>
      </c>
      <c r="G1585" s="13"/>
      <c r="H1585" s="13"/>
      <c r="I1585" s="13">
        <v>1</v>
      </c>
      <c r="J1585" s="13">
        <v>1</v>
      </c>
      <c r="K1585" s="13">
        <v>1</v>
      </c>
      <c r="L1585" s="13"/>
      <c r="M1585" s="13"/>
      <c r="N1585" s="13"/>
    </row>
    <row r="1586" spans="1:14" ht="74.25" customHeight="1" x14ac:dyDescent="0.2">
      <c r="A1586" s="13" t="s">
        <v>8779</v>
      </c>
      <c r="B1586" s="9" t="s">
        <v>8780</v>
      </c>
      <c r="C1586" s="27" t="s">
        <v>379</v>
      </c>
      <c r="D1586" s="27" t="s">
        <v>8744</v>
      </c>
      <c r="E1586" s="13" t="s">
        <v>8745</v>
      </c>
      <c r="F1586" s="13"/>
      <c r="G1586" s="13"/>
      <c r="H1586" s="13"/>
      <c r="I1586" s="13">
        <v>1</v>
      </c>
      <c r="J1586" s="13">
        <v>1</v>
      </c>
      <c r="K1586" s="13"/>
      <c r="L1586" s="13"/>
      <c r="M1586" s="13"/>
      <c r="N1586" s="13"/>
    </row>
    <row r="1587" spans="1:14" ht="41.25" customHeight="1" x14ac:dyDescent="0.2">
      <c r="A1587" s="13" t="s">
        <v>7348</v>
      </c>
      <c r="B1587" s="9" t="s">
        <v>3328</v>
      </c>
      <c r="C1587" s="27" t="s">
        <v>379</v>
      </c>
      <c r="D1587" s="27" t="s">
        <v>2441</v>
      </c>
      <c r="E1587" s="13" t="s">
        <v>3470</v>
      </c>
      <c r="F1587" s="13" t="s">
        <v>3471</v>
      </c>
      <c r="G1587" s="13"/>
      <c r="H1587" s="13"/>
      <c r="I1587" s="13"/>
      <c r="J1587" s="13">
        <v>1</v>
      </c>
      <c r="K1587" s="13"/>
      <c r="L1587" s="13"/>
      <c r="M1587" s="13"/>
      <c r="N1587" s="13"/>
    </row>
    <row r="1588" spans="1:14" ht="75" x14ac:dyDescent="0.2">
      <c r="A1588" s="13" t="s">
        <v>7349</v>
      </c>
      <c r="B1588" s="9" t="s">
        <v>3329</v>
      </c>
      <c r="C1588" s="27" t="s">
        <v>3370</v>
      </c>
      <c r="D1588" s="27" t="s">
        <v>3372</v>
      </c>
      <c r="E1588" s="13" t="s">
        <v>3472</v>
      </c>
      <c r="F1588" s="13"/>
      <c r="G1588" s="13"/>
      <c r="H1588" s="13"/>
      <c r="I1588" s="13">
        <v>1</v>
      </c>
      <c r="J1588" s="13">
        <v>1</v>
      </c>
      <c r="K1588" s="13">
        <v>1</v>
      </c>
      <c r="L1588" s="13"/>
      <c r="M1588" s="13"/>
      <c r="N1588" s="13"/>
    </row>
    <row r="1589" spans="1:14" ht="85.5" customHeight="1" x14ac:dyDescent="0.2">
      <c r="A1589" s="13" t="s">
        <v>7350</v>
      </c>
      <c r="B1589" s="9" t="s">
        <v>3330</v>
      </c>
      <c r="C1589" s="27" t="s">
        <v>3374</v>
      </c>
      <c r="D1589" s="27" t="s">
        <v>3373</v>
      </c>
      <c r="E1589" s="13" t="s">
        <v>3473</v>
      </c>
      <c r="F1589" s="13" t="s">
        <v>3474</v>
      </c>
      <c r="G1589" s="13"/>
      <c r="H1589" s="13"/>
      <c r="I1589" s="13">
        <v>1</v>
      </c>
      <c r="J1589" s="13">
        <v>1</v>
      </c>
      <c r="K1589" s="13"/>
      <c r="L1589" s="13"/>
      <c r="M1589" s="13"/>
      <c r="N1589" s="13"/>
    </row>
    <row r="1590" spans="1:14" ht="63" customHeight="1" x14ac:dyDescent="0.2">
      <c r="A1590" s="13" t="s">
        <v>7351</v>
      </c>
      <c r="B1590" s="9" t="s">
        <v>3331</v>
      </c>
      <c r="C1590" s="27" t="s">
        <v>379</v>
      </c>
      <c r="D1590" s="27" t="s">
        <v>2441</v>
      </c>
      <c r="E1590" s="13" t="s">
        <v>3679</v>
      </c>
      <c r="F1590" s="13"/>
      <c r="G1590" s="13"/>
      <c r="H1590" s="13" t="s">
        <v>390</v>
      </c>
      <c r="I1590" s="13">
        <v>1</v>
      </c>
      <c r="J1590" s="13">
        <v>1</v>
      </c>
      <c r="K1590" s="13"/>
      <c r="L1590" s="13"/>
      <c r="M1590" s="13"/>
      <c r="N1590" s="13">
        <v>1</v>
      </c>
    </row>
    <row r="1591" spans="1:14" ht="111" customHeight="1" x14ac:dyDescent="0.2">
      <c r="A1591" s="13" t="s">
        <v>7352</v>
      </c>
      <c r="B1591" s="9" t="s">
        <v>3332</v>
      </c>
      <c r="C1591" s="27" t="s">
        <v>8071</v>
      </c>
      <c r="D1591" s="27" t="s">
        <v>3477</v>
      </c>
      <c r="E1591" s="13" t="s">
        <v>3475</v>
      </c>
      <c r="F1591" s="13" t="s">
        <v>3476</v>
      </c>
      <c r="G1591" s="13"/>
      <c r="H1591" s="13"/>
      <c r="I1591" s="13">
        <v>1</v>
      </c>
      <c r="J1591" s="13">
        <v>1</v>
      </c>
      <c r="K1591" s="13"/>
      <c r="L1591" s="13"/>
      <c r="M1591" s="13"/>
      <c r="N1591" s="13"/>
    </row>
    <row r="1592" spans="1:14" ht="44.25" customHeight="1" x14ac:dyDescent="0.2">
      <c r="A1592" s="13" t="s">
        <v>8781</v>
      </c>
      <c r="B1592" s="9" t="s">
        <v>8782</v>
      </c>
      <c r="C1592" s="27" t="s">
        <v>45</v>
      </c>
      <c r="D1592" s="27" t="s">
        <v>2441</v>
      </c>
      <c r="E1592" s="13" t="s">
        <v>8783</v>
      </c>
      <c r="F1592" s="13"/>
      <c r="G1592" s="13"/>
      <c r="H1592" s="13"/>
      <c r="I1592" s="13">
        <v>1</v>
      </c>
      <c r="J1592" s="13">
        <v>1</v>
      </c>
      <c r="K1592" s="13"/>
      <c r="L1592" s="13"/>
      <c r="M1592" s="13"/>
      <c r="N1592" s="13"/>
    </row>
    <row r="1593" spans="1:14" ht="66.75" customHeight="1" x14ac:dyDescent="0.2">
      <c r="A1593" s="13" t="s">
        <v>7353</v>
      </c>
      <c r="B1593" s="9" t="s">
        <v>3333</v>
      </c>
      <c r="C1593" s="27" t="s">
        <v>379</v>
      </c>
      <c r="D1593" s="27" t="s">
        <v>95</v>
      </c>
      <c r="E1593" s="13" t="s">
        <v>3478</v>
      </c>
      <c r="F1593" s="13"/>
      <c r="G1593" s="13"/>
      <c r="H1593" s="13"/>
      <c r="I1593" s="13">
        <v>1</v>
      </c>
      <c r="J1593" s="13">
        <v>1</v>
      </c>
      <c r="K1593" s="13"/>
      <c r="L1593" s="13"/>
      <c r="M1593" s="13"/>
      <c r="N1593" s="13"/>
    </row>
    <row r="1594" spans="1:14" ht="93.75" x14ac:dyDescent="0.2">
      <c r="A1594" s="13" t="s">
        <v>7354</v>
      </c>
      <c r="B1594" s="9" t="s">
        <v>3334</v>
      </c>
      <c r="C1594" s="27" t="s">
        <v>2263</v>
      </c>
      <c r="D1594" s="27" t="s">
        <v>3480</v>
      </c>
      <c r="E1594" s="13" t="s">
        <v>3479</v>
      </c>
      <c r="F1594" s="13"/>
      <c r="G1594" s="13"/>
      <c r="H1594" s="13"/>
      <c r="I1594" s="13">
        <v>1</v>
      </c>
      <c r="J1594" s="13">
        <v>1</v>
      </c>
      <c r="K1594" s="13"/>
      <c r="L1594" s="13"/>
      <c r="M1594" s="13"/>
      <c r="N1594" s="13"/>
    </row>
    <row r="1595" spans="1:14" ht="81.75" customHeight="1" x14ac:dyDescent="0.2">
      <c r="A1595" s="13" t="s">
        <v>7355</v>
      </c>
      <c r="B1595" s="9" t="s">
        <v>3335</v>
      </c>
      <c r="C1595" s="27" t="s">
        <v>45</v>
      </c>
      <c r="D1595" s="27" t="s">
        <v>95</v>
      </c>
      <c r="E1595" s="13" t="s">
        <v>3481</v>
      </c>
      <c r="F1595" s="13"/>
      <c r="G1595" s="13"/>
      <c r="H1595" s="13"/>
      <c r="I1595" s="13">
        <v>1</v>
      </c>
      <c r="J1595" s="13">
        <v>1</v>
      </c>
      <c r="K1595" s="13"/>
      <c r="L1595" s="13"/>
      <c r="M1595" s="13"/>
      <c r="N1595" s="13"/>
    </row>
    <row r="1596" spans="1:14" ht="78" customHeight="1" x14ac:dyDescent="0.2">
      <c r="A1596" s="13" t="s">
        <v>7356</v>
      </c>
      <c r="B1596" s="9" t="s">
        <v>3336</v>
      </c>
      <c r="C1596" s="27" t="s">
        <v>3375</v>
      </c>
      <c r="D1596" s="27" t="s">
        <v>45</v>
      </c>
      <c r="E1596" s="13" t="s">
        <v>3680</v>
      </c>
      <c r="F1596" s="13"/>
      <c r="G1596" s="13"/>
      <c r="H1596" s="13"/>
      <c r="I1596" s="13">
        <v>1</v>
      </c>
      <c r="J1596" s="13">
        <v>1</v>
      </c>
      <c r="K1596" s="13"/>
      <c r="L1596" s="13"/>
      <c r="M1596" s="13"/>
      <c r="N1596" s="13"/>
    </row>
    <row r="1597" spans="1:14" ht="59.25" customHeight="1" x14ac:dyDescent="0.2">
      <c r="A1597" s="13" t="s">
        <v>7357</v>
      </c>
      <c r="B1597" s="9" t="s">
        <v>3337</v>
      </c>
      <c r="C1597" s="27" t="s">
        <v>3376</v>
      </c>
      <c r="D1597" s="27" t="s">
        <v>95</v>
      </c>
      <c r="E1597" s="13" t="s">
        <v>3482</v>
      </c>
      <c r="F1597" s="13" t="s">
        <v>3483</v>
      </c>
      <c r="G1597" s="13"/>
      <c r="H1597" s="13"/>
      <c r="I1597" s="13">
        <v>1</v>
      </c>
      <c r="J1597" s="13">
        <v>1</v>
      </c>
      <c r="K1597" s="13"/>
      <c r="L1597" s="13">
        <v>1</v>
      </c>
      <c r="M1597" s="13"/>
      <c r="N1597" s="13"/>
    </row>
    <row r="1598" spans="1:14" ht="78.75" customHeight="1" x14ac:dyDescent="0.2">
      <c r="A1598" s="13" t="s">
        <v>7358</v>
      </c>
      <c r="B1598" s="9" t="s">
        <v>3338</v>
      </c>
      <c r="C1598" s="27" t="s">
        <v>3376</v>
      </c>
      <c r="D1598" s="27" t="s">
        <v>95</v>
      </c>
      <c r="E1598" s="13" t="s">
        <v>3484</v>
      </c>
      <c r="F1598" s="13" t="s">
        <v>3485</v>
      </c>
      <c r="G1598" s="13" t="s">
        <v>3486</v>
      </c>
      <c r="H1598" s="13"/>
      <c r="I1598" s="13">
        <v>1</v>
      </c>
      <c r="J1598" s="13">
        <v>1</v>
      </c>
      <c r="K1598" s="13"/>
      <c r="L1598" s="13"/>
      <c r="M1598" s="13"/>
      <c r="N1598" s="13"/>
    </row>
    <row r="1599" spans="1:14" ht="58.5" customHeight="1" x14ac:dyDescent="0.2">
      <c r="A1599" s="13" t="s">
        <v>8784</v>
      </c>
      <c r="B1599" s="9" t="s">
        <v>8785</v>
      </c>
      <c r="C1599" s="27" t="s">
        <v>45</v>
      </c>
      <c r="D1599" s="27" t="s">
        <v>95</v>
      </c>
      <c r="E1599" s="13" t="s">
        <v>8786</v>
      </c>
      <c r="F1599" s="13"/>
      <c r="G1599" s="13"/>
      <c r="H1599" s="13"/>
      <c r="I1599" s="13">
        <v>1</v>
      </c>
      <c r="J1599" s="13">
        <v>1</v>
      </c>
      <c r="K1599" s="13"/>
      <c r="L1599" s="13"/>
      <c r="M1599" s="13"/>
      <c r="N1599" s="13"/>
    </row>
    <row r="1600" spans="1:14" ht="100.5" customHeight="1" x14ac:dyDescent="0.2">
      <c r="A1600" s="13" t="s">
        <v>7359</v>
      </c>
      <c r="B1600" s="9" t="s">
        <v>3339</v>
      </c>
      <c r="C1600" s="27" t="s">
        <v>3377</v>
      </c>
      <c r="D1600" s="27" t="s">
        <v>45</v>
      </c>
      <c r="E1600" s="13" t="s">
        <v>3487</v>
      </c>
      <c r="F1600" s="13"/>
      <c r="G1600" s="13"/>
      <c r="H1600" s="13"/>
      <c r="I1600" s="13">
        <v>1</v>
      </c>
      <c r="J1600" s="13">
        <v>1</v>
      </c>
      <c r="K1600" s="13"/>
      <c r="L1600" s="13"/>
      <c r="M1600" s="13"/>
      <c r="N1600" s="13"/>
    </row>
    <row r="1601" spans="1:14" ht="65.25" customHeight="1" x14ac:dyDescent="0.2">
      <c r="A1601" s="13" t="s">
        <v>7360</v>
      </c>
      <c r="B1601" s="9" t="s">
        <v>3340</v>
      </c>
      <c r="C1601" s="27" t="s">
        <v>121</v>
      </c>
      <c r="D1601" s="27" t="s">
        <v>3378</v>
      </c>
      <c r="E1601" s="13" t="s">
        <v>3488</v>
      </c>
      <c r="F1601" s="13" t="s">
        <v>3489</v>
      </c>
      <c r="G1601" s="13"/>
      <c r="H1601" s="13"/>
      <c r="I1601" s="13">
        <v>1</v>
      </c>
      <c r="J1601" s="13">
        <v>1</v>
      </c>
      <c r="K1601" s="13"/>
      <c r="L1601" s="13"/>
      <c r="M1601" s="13"/>
      <c r="N1601" s="13"/>
    </row>
    <row r="1602" spans="1:14" ht="87" customHeight="1" x14ac:dyDescent="0.2">
      <c r="A1602" s="13" t="s">
        <v>7361</v>
      </c>
      <c r="B1602" s="9" t="s">
        <v>3341</v>
      </c>
      <c r="C1602" s="27" t="s">
        <v>3379</v>
      </c>
      <c r="D1602" s="27" t="s">
        <v>18</v>
      </c>
      <c r="E1602" s="13" t="s">
        <v>3490</v>
      </c>
      <c r="F1602" s="13" t="s">
        <v>3491</v>
      </c>
      <c r="G1602" s="13"/>
      <c r="H1602" s="13"/>
      <c r="I1602" s="13">
        <v>1</v>
      </c>
      <c r="J1602" s="13"/>
      <c r="K1602" s="13"/>
      <c r="L1602" s="13"/>
      <c r="M1602" s="13"/>
      <c r="N1602" s="13"/>
    </row>
    <row r="1603" spans="1:14" ht="78.75" customHeight="1" x14ac:dyDescent="0.2">
      <c r="A1603" s="13" t="s">
        <v>7362</v>
      </c>
      <c r="B1603" s="9" t="s">
        <v>3342</v>
      </c>
      <c r="C1603" s="27" t="s">
        <v>18</v>
      </c>
      <c r="D1603" s="27" t="s">
        <v>3379</v>
      </c>
      <c r="E1603" s="13" t="s">
        <v>3492</v>
      </c>
      <c r="F1603" s="13"/>
      <c r="G1603" s="13"/>
      <c r="H1603" s="13"/>
      <c r="I1603" s="13">
        <v>1</v>
      </c>
      <c r="J1603" s="13"/>
      <c r="K1603" s="13"/>
      <c r="L1603" s="13"/>
      <c r="M1603" s="13"/>
      <c r="N1603" s="13"/>
    </row>
    <row r="1604" spans="1:14" ht="130.5" customHeight="1" x14ac:dyDescent="0.2">
      <c r="A1604" s="13" t="s">
        <v>7363</v>
      </c>
      <c r="B1604" s="9" t="s">
        <v>3343</v>
      </c>
      <c r="C1604" s="27" t="s">
        <v>45</v>
      </c>
      <c r="D1604" s="27" t="s">
        <v>95</v>
      </c>
      <c r="E1604" s="13" t="s">
        <v>3493</v>
      </c>
      <c r="F1604" s="13"/>
      <c r="G1604" s="13"/>
      <c r="H1604" s="13"/>
      <c r="I1604" s="13">
        <v>1</v>
      </c>
      <c r="J1604" s="13">
        <v>1</v>
      </c>
      <c r="K1604" s="13"/>
      <c r="L1604" s="13"/>
      <c r="M1604" s="13"/>
      <c r="N1604" s="13"/>
    </row>
    <row r="1605" spans="1:14" ht="56.25" x14ac:dyDescent="0.2">
      <c r="A1605" s="13" t="s">
        <v>7364</v>
      </c>
      <c r="B1605" s="9" t="s">
        <v>3344</v>
      </c>
      <c r="C1605" s="27" t="s">
        <v>3381</v>
      </c>
      <c r="D1605" s="27" t="s">
        <v>3382</v>
      </c>
      <c r="E1605" s="13" t="s">
        <v>3494</v>
      </c>
      <c r="F1605" s="13"/>
      <c r="G1605" s="13"/>
      <c r="H1605" s="13"/>
      <c r="I1605" s="13">
        <v>1</v>
      </c>
      <c r="J1605" s="13">
        <v>1</v>
      </c>
      <c r="K1605" s="13"/>
      <c r="L1605" s="13"/>
      <c r="M1605" s="13"/>
      <c r="N1605" s="13"/>
    </row>
    <row r="1606" spans="1:14" ht="78.75" customHeight="1" x14ac:dyDescent="0.2">
      <c r="A1606" s="13" t="s">
        <v>7365</v>
      </c>
      <c r="B1606" s="9" t="s">
        <v>3345</v>
      </c>
      <c r="C1606" s="27" t="s">
        <v>46</v>
      </c>
      <c r="D1606" s="27" t="s">
        <v>3380</v>
      </c>
      <c r="E1606" s="13" t="s">
        <v>3495</v>
      </c>
      <c r="F1606" s="13" t="s">
        <v>3496</v>
      </c>
      <c r="G1606" s="13" t="s">
        <v>3497</v>
      </c>
      <c r="H1606" s="13"/>
      <c r="I1606" s="13">
        <v>1</v>
      </c>
      <c r="J1606" s="13">
        <v>1</v>
      </c>
      <c r="K1606" s="13"/>
      <c r="L1606" s="13">
        <v>1</v>
      </c>
      <c r="M1606" s="13"/>
      <c r="N1606" s="13"/>
    </row>
    <row r="1607" spans="1:14" ht="84" customHeight="1" x14ac:dyDescent="0.2">
      <c r="A1607" s="13" t="s">
        <v>7366</v>
      </c>
      <c r="B1607" s="9" t="s">
        <v>3346</v>
      </c>
      <c r="C1607" s="27" t="s">
        <v>3380</v>
      </c>
      <c r="D1607" s="27" t="s">
        <v>46</v>
      </c>
      <c r="E1607" s="13" t="s">
        <v>3498</v>
      </c>
      <c r="F1607" s="13"/>
      <c r="G1607" s="13"/>
      <c r="H1607" s="13"/>
      <c r="I1607" s="13">
        <v>1</v>
      </c>
      <c r="J1607" s="13">
        <v>1</v>
      </c>
      <c r="K1607" s="13"/>
      <c r="L1607" s="13">
        <v>1</v>
      </c>
      <c r="M1607" s="13"/>
      <c r="N1607" s="13">
        <v>1</v>
      </c>
    </row>
    <row r="1608" spans="1:14" ht="93.75" x14ac:dyDescent="0.2">
      <c r="A1608" s="13" t="s">
        <v>7367</v>
      </c>
      <c r="B1608" s="9" t="s">
        <v>3347</v>
      </c>
      <c r="C1608" s="27" t="s">
        <v>3381</v>
      </c>
      <c r="D1608" s="27" t="s">
        <v>3383</v>
      </c>
      <c r="E1608" s="13" t="s">
        <v>3499</v>
      </c>
      <c r="F1608" s="13"/>
      <c r="G1608" s="13"/>
      <c r="H1608" s="13"/>
      <c r="I1608" s="13"/>
      <c r="J1608" s="13">
        <v>1</v>
      </c>
      <c r="K1608" s="13"/>
      <c r="L1608" s="13">
        <v>1</v>
      </c>
      <c r="M1608" s="13"/>
      <c r="N1608" s="13"/>
    </row>
    <row r="1609" spans="1:14" ht="81.75" customHeight="1" x14ac:dyDescent="0.2">
      <c r="A1609" s="13" t="s">
        <v>7368</v>
      </c>
      <c r="B1609" s="9" t="s">
        <v>3348</v>
      </c>
      <c r="C1609" s="27" t="s">
        <v>1876</v>
      </c>
      <c r="D1609" s="27" t="s">
        <v>46</v>
      </c>
      <c r="E1609" s="13" t="s">
        <v>3500</v>
      </c>
      <c r="F1609" s="13"/>
      <c r="G1609" s="13"/>
      <c r="H1609" s="13" t="s">
        <v>3501</v>
      </c>
      <c r="I1609" s="13">
        <v>1</v>
      </c>
      <c r="J1609" s="13">
        <v>1</v>
      </c>
      <c r="K1609" s="13"/>
      <c r="L1609" s="13"/>
      <c r="M1609" s="13"/>
      <c r="N1609" s="13">
        <v>1</v>
      </c>
    </row>
    <row r="1610" spans="1:14" ht="87" customHeight="1" x14ac:dyDescent="0.2">
      <c r="A1610" s="13" t="s">
        <v>7369</v>
      </c>
      <c r="B1610" s="9" t="s">
        <v>3349</v>
      </c>
      <c r="C1610" s="27" t="s">
        <v>3384</v>
      </c>
      <c r="D1610" s="27" t="s">
        <v>46</v>
      </c>
      <c r="E1610" s="13" t="s">
        <v>3502</v>
      </c>
      <c r="F1610" s="13" t="s">
        <v>3503</v>
      </c>
      <c r="G1610" s="13" t="s">
        <v>3504</v>
      </c>
      <c r="H1610" s="13"/>
      <c r="I1610" s="13">
        <v>1</v>
      </c>
      <c r="J1610" s="13">
        <v>1</v>
      </c>
      <c r="K1610" s="13"/>
      <c r="L1610" s="13">
        <v>1</v>
      </c>
      <c r="M1610" s="13"/>
      <c r="N1610" s="13"/>
    </row>
    <row r="1611" spans="1:14" ht="63.75" customHeight="1" x14ac:dyDescent="0.2">
      <c r="A1611" s="13" t="s">
        <v>7370</v>
      </c>
      <c r="B1611" s="9" t="s">
        <v>3350</v>
      </c>
      <c r="C1611" s="27" t="s">
        <v>45</v>
      </c>
      <c r="D1611" s="27" t="s">
        <v>95</v>
      </c>
      <c r="E1611" s="13" t="s">
        <v>3505</v>
      </c>
      <c r="F1611" s="13"/>
      <c r="G1611" s="13"/>
      <c r="H1611" s="13"/>
      <c r="I1611" s="13">
        <v>1</v>
      </c>
      <c r="J1611" s="13">
        <v>1</v>
      </c>
      <c r="K1611" s="13"/>
      <c r="L1611" s="13"/>
      <c r="M1611" s="13"/>
      <c r="N1611" s="13">
        <v>1</v>
      </c>
    </row>
    <row r="1612" spans="1:14" ht="66.75" customHeight="1" x14ac:dyDescent="0.2">
      <c r="A1612" s="13" t="s">
        <v>7371</v>
      </c>
      <c r="B1612" s="9" t="s">
        <v>3351</v>
      </c>
      <c r="C1612" s="27" t="s">
        <v>45</v>
      </c>
      <c r="D1612" s="27" t="s">
        <v>127</v>
      </c>
      <c r="E1612" s="13" t="s">
        <v>3506</v>
      </c>
      <c r="F1612" s="13"/>
      <c r="G1612" s="13"/>
      <c r="H1612" s="13"/>
      <c r="I1612" s="13">
        <v>1</v>
      </c>
      <c r="J1612" s="13">
        <v>1</v>
      </c>
      <c r="K1612" s="13"/>
      <c r="L1612" s="13"/>
      <c r="M1612" s="13"/>
      <c r="N1612" s="13"/>
    </row>
    <row r="1613" spans="1:14" ht="64.5" customHeight="1" x14ac:dyDescent="0.2">
      <c r="A1613" s="13" t="s">
        <v>7372</v>
      </c>
      <c r="B1613" s="9" t="s">
        <v>3352</v>
      </c>
      <c r="C1613" s="27" t="s">
        <v>45</v>
      </c>
      <c r="D1613" s="27" t="s">
        <v>127</v>
      </c>
      <c r="E1613" s="13" t="s">
        <v>3507</v>
      </c>
      <c r="F1613" s="13" t="s">
        <v>3508</v>
      </c>
      <c r="G1613" s="13" t="s">
        <v>3509</v>
      </c>
      <c r="H1613" s="13"/>
      <c r="I1613" s="13">
        <v>1</v>
      </c>
      <c r="J1613" s="13">
        <v>1</v>
      </c>
      <c r="K1613" s="13"/>
      <c r="L1613" s="13"/>
      <c r="M1613" s="13"/>
      <c r="N1613" s="13"/>
    </row>
    <row r="1614" spans="1:14" ht="64.5" customHeight="1" x14ac:dyDescent="0.2">
      <c r="A1614" s="13"/>
      <c r="B1614" s="9"/>
      <c r="C1614" s="27"/>
      <c r="D1614" s="27"/>
      <c r="E1614" s="13"/>
      <c r="F1614" s="13"/>
      <c r="G1614" s="13"/>
      <c r="H1614" s="13"/>
      <c r="I1614" s="36">
        <f t="shared" ref="I1614:N1614" si="26">SUM(I1564:I1613)</f>
        <v>33</v>
      </c>
      <c r="J1614" s="36">
        <f t="shared" si="26"/>
        <v>46</v>
      </c>
      <c r="K1614" s="36">
        <f t="shared" si="26"/>
        <v>11</v>
      </c>
      <c r="L1614" s="36">
        <f t="shared" si="26"/>
        <v>8</v>
      </c>
      <c r="M1614" s="36">
        <f t="shared" si="26"/>
        <v>1</v>
      </c>
      <c r="N1614" s="36">
        <f t="shared" si="26"/>
        <v>4</v>
      </c>
    </row>
    <row r="1615" spans="1:14" ht="42.75" x14ac:dyDescent="0.2">
      <c r="A1615" s="13"/>
      <c r="B1615" s="21" t="s">
        <v>7373</v>
      </c>
      <c r="C1615" s="27"/>
      <c r="D1615" s="27"/>
      <c r="E1615" s="13"/>
      <c r="F1615" s="13"/>
      <c r="G1615" s="13"/>
      <c r="H1615" s="13"/>
      <c r="I1615" s="13"/>
      <c r="J1615" s="13"/>
      <c r="K1615" s="13"/>
      <c r="L1615" s="13"/>
      <c r="M1615" s="13"/>
      <c r="N1615" s="13"/>
    </row>
    <row r="1616" spans="1:14" ht="84" customHeight="1" x14ac:dyDescent="0.2">
      <c r="A1616" s="13" t="s">
        <v>7374</v>
      </c>
      <c r="B1616" s="9" t="s">
        <v>3510</v>
      </c>
      <c r="C1616" s="27" t="s">
        <v>3682</v>
      </c>
      <c r="D1616" s="27" t="s">
        <v>3683</v>
      </c>
      <c r="E1616" s="13" t="s">
        <v>3681</v>
      </c>
      <c r="F1616" s="13"/>
      <c r="G1616" s="13"/>
      <c r="H1616" s="13"/>
      <c r="I1616" s="13">
        <v>1</v>
      </c>
      <c r="J1616" s="13">
        <v>1</v>
      </c>
      <c r="K1616" s="13">
        <v>1</v>
      </c>
      <c r="L1616" s="13"/>
      <c r="M1616" s="13"/>
      <c r="N1616" s="13">
        <v>1</v>
      </c>
    </row>
    <row r="1617" spans="1:14" ht="87.75" customHeight="1" x14ac:dyDescent="0.2">
      <c r="A1617" s="13" t="s">
        <v>7375</v>
      </c>
      <c r="B1617" s="26" t="s">
        <v>3511</v>
      </c>
      <c r="C1617" s="27" t="s">
        <v>3534</v>
      </c>
      <c r="D1617" s="27" t="s">
        <v>45</v>
      </c>
      <c r="E1617" s="13" t="s">
        <v>3541</v>
      </c>
      <c r="F1617" s="13"/>
      <c r="G1617" s="13"/>
      <c r="H1617" s="13"/>
      <c r="I1617" s="13">
        <v>1</v>
      </c>
      <c r="J1617" s="13">
        <v>1</v>
      </c>
      <c r="K1617" s="13"/>
      <c r="L1617" s="13"/>
      <c r="M1617" s="13"/>
      <c r="N1617" s="13"/>
    </row>
    <row r="1618" spans="1:14" ht="66" customHeight="1" x14ac:dyDescent="0.2">
      <c r="A1618" s="13" t="s">
        <v>7376</v>
      </c>
      <c r="B1618" s="9" t="s">
        <v>3512</v>
      </c>
      <c r="C1618" s="27" t="s">
        <v>127</v>
      </c>
      <c r="D1618" s="27" t="s">
        <v>43</v>
      </c>
      <c r="E1618" s="13" t="s">
        <v>3542</v>
      </c>
      <c r="F1618" s="13"/>
      <c r="G1618" s="13"/>
      <c r="H1618" s="13"/>
      <c r="I1618" s="13">
        <v>1</v>
      </c>
      <c r="J1618" s="13">
        <v>1</v>
      </c>
      <c r="K1618" s="13"/>
      <c r="L1618" s="13"/>
      <c r="M1618" s="13"/>
      <c r="N1618" s="13"/>
    </row>
    <row r="1619" spans="1:14" ht="81" customHeight="1" x14ac:dyDescent="0.2">
      <c r="A1619" s="13" t="s">
        <v>7377</v>
      </c>
      <c r="B1619" s="9" t="s">
        <v>3513</v>
      </c>
      <c r="C1619" s="27" t="s">
        <v>711</v>
      </c>
      <c r="D1619" s="27" t="s">
        <v>46</v>
      </c>
      <c r="E1619" s="13" t="s">
        <v>3684</v>
      </c>
      <c r="F1619" s="13"/>
      <c r="G1619" s="13"/>
      <c r="H1619" s="13"/>
      <c r="I1619" s="13">
        <v>1</v>
      </c>
      <c r="J1619" s="13">
        <v>1</v>
      </c>
      <c r="K1619" s="13"/>
      <c r="L1619" s="13"/>
      <c r="M1619" s="13"/>
      <c r="N1619" s="13"/>
    </row>
    <row r="1620" spans="1:14" ht="67.5" customHeight="1" x14ac:dyDescent="0.2">
      <c r="A1620" s="13" t="s">
        <v>7378</v>
      </c>
      <c r="B1620" s="9" t="s">
        <v>3514</v>
      </c>
      <c r="C1620" s="27" t="s">
        <v>201</v>
      </c>
      <c r="D1620" s="27" t="s">
        <v>46</v>
      </c>
      <c r="E1620" s="13" t="s">
        <v>3543</v>
      </c>
      <c r="F1620" s="13"/>
      <c r="G1620" s="13"/>
      <c r="H1620" s="13"/>
      <c r="I1620" s="13">
        <v>1</v>
      </c>
      <c r="J1620" s="13">
        <v>1</v>
      </c>
      <c r="K1620" s="13"/>
      <c r="L1620" s="13"/>
      <c r="M1620" s="13"/>
      <c r="N1620" s="13"/>
    </row>
    <row r="1621" spans="1:14" ht="83.25" customHeight="1" x14ac:dyDescent="0.2">
      <c r="A1621" s="13" t="s">
        <v>7379</v>
      </c>
      <c r="B1621" s="9" t="s">
        <v>3515</v>
      </c>
      <c r="C1621" s="27" t="s">
        <v>201</v>
      </c>
      <c r="D1621" s="27" t="s">
        <v>46</v>
      </c>
      <c r="E1621" s="13" t="s">
        <v>3544</v>
      </c>
      <c r="F1621" s="13" t="s">
        <v>8087</v>
      </c>
      <c r="G1621" s="13"/>
      <c r="H1621" s="13"/>
      <c r="I1621" s="13">
        <v>1</v>
      </c>
      <c r="J1621" s="13">
        <v>1</v>
      </c>
      <c r="K1621" s="13"/>
      <c r="L1621" s="13"/>
      <c r="M1621" s="13"/>
      <c r="N1621" s="13"/>
    </row>
    <row r="1622" spans="1:14" ht="77.25" customHeight="1" x14ac:dyDescent="0.2">
      <c r="A1622" s="13" t="s">
        <v>7380</v>
      </c>
      <c r="B1622" s="9" t="s">
        <v>3516</v>
      </c>
      <c r="C1622" s="27" t="s">
        <v>3535</v>
      </c>
      <c r="D1622" s="27" t="s">
        <v>3536</v>
      </c>
      <c r="E1622" s="13" t="s">
        <v>3545</v>
      </c>
      <c r="G1622" s="13"/>
      <c r="H1622" s="13"/>
      <c r="I1622" s="13">
        <v>1</v>
      </c>
      <c r="J1622" s="13">
        <v>1</v>
      </c>
      <c r="K1622" s="13"/>
      <c r="L1622" s="13"/>
      <c r="M1622" s="13"/>
      <c r="N1622" s="13"/>
    </row>
    <row r="1623" spans="1:14" ht="61.5" customHeight="1" x14ac:dyDescent="0.2">
      <c r="A1623" s="13" t="s">
        <v>7381</v>
      </c>
      <c r="B1623" s="9" t="s">
        <v>3517</v>
      </c>
      <c r="C1623" s="27" t="s">
        <v>45</v>
      </c>
      <c r="D1623" s="27" t="s">
        <v>95</v>
      </c>
      <c r="E1623" s="13" t="s">
        <v>3546</v>
      </c>
      <c r="F1623" s="13" t="s">
        <v>3547</v>
      </c>
      <c r="G1623" s="13"/>
      <c r="H1623" s="13"/>
      <c r="I1623" s="13">
        <v>1</v>
      </c>
      <c r="J1623" s="13">
        <v>1</v>
      </c>
      <c r="K1623" s="13"/>
      <c r="L1623" s="13"/>
      <c r="M1623" s="13"/>
      <c r="N1623" s="13"/>
    </row>
    <row r="1624" spans="1:14" ht="63.75" customHeight="1" x14ac:dyDescent="0.2">
      <c r="A1624" s="13" t="s">
        <v>7382</v>
      </c>
      <c r="B1624" s="9" t="s">
        <v>3518</v>
      </c>
      <c r="C1624" s="27" t="s">
        <v>46</v>
      </c>
      <c r="D1624" s="27" t="s">
        <v>201</v>
      </c>
      <c r="E1624" s="13" t="s">
        <v>3548</v>
      </c>
      <c r="F1624" s="13"/>
      <c r="G1624" s="13"/>
      <c r="H1624" s="13"/>
      <c r="I1624" s="13">
        <v>1</v>
      </c>
      <c r="J1624" s="13">
        <v>1</v>
      </c>
      <c r="K1624" s="13"/>
      <c r="L1624" s="13"/>
      <c r="M1624" s="13"/>
      <c r="N1624" s="13"/>
    </row>
    <row r="1625" spans="1:14" ht="93.75" x14ac:dyDescent="0.2">
      <c r="A1625" s="13" t="s">
        <v>7383</v>
      </c>
      <c r="B1625" s="9" t="s">
        <v>3519</v>
      </c>
      <c r="C1625" s="27" t="s">
        <v>3551</v>
      </c>
      <c r="D1625" s="27" t="s">
        <v>3550</v>
      </c>
      <c r="E1625" s="13" t="s">
        <v>3549</v>
      </c>
      <c r="F1625" s="13"/>
      <c r="G1625" s="13"/>
      <c r="H1625" s="13"/>
      <c r="I1625" s="13">
        <v>1</v>
      </c>
      <c r="J1625" s="13">
        <v>1</v>
      </c>
      <c r="K1625" s="13"/>
      <c r="L1625" s="13"/>
      <c r="M1625" s="13"/>
      <c r="N1625" s="13"/>
    </row>
    <row r="1626" spans="1:14" ht="75" x14ac:dyDescent="0.2">
      <c r="A1626" s="13" t="s">
        <v>7384</v>
      </c>
      <c r="B1626" s="9" t="s">
        <v>3520</v>
      </c>
      <c r="C1626" s="27" t="s">
        <v>3538</v>
      </c>
      <c r="D1626" s="27" t="s">
        <v>3537</v>
      </c>
      <c r="E1626" s="13" t="s">
        <v>3552</v>
      </c>
      <c r="F1626" s="13"/>
      <c r="G1626" s="13"/>
      <c r="H1626" s="13"/>
      <c r="I1626" s="13">
        <v>1</v>
      </c>
      <c r="J1626" s="13">
        <v>1</v>
      </c>
      <c r="K1626" s="13"/>
      <c r="L1626" s="13"/>
      <c r="M1626" s="13"/>
      <c r="N1626" s="13"/>
    </row>
    <row r="1627" spans="1:14" ht="56.25" x14ac:dyDescent="0.2">
      <c r="A1627" s="13" t="s">
        <v>7385</v>
      </c>
      <c r="B1627" s="9" t="s">
        <v>3521</v>
      </c>
      <c r="C1627" s="27" t="s">
        <v>714</v>
      </c>
      <c r="D1627" s="27" t="s">
        <v>46</v>
      </c>
      <c r="E1627" s="13" t="s">
        <v>3553</v>
      </c>
      <c r="F1627" s="13"/>
      <c r="G1627" s="13"/>
      <c r="H1627" s="13"/>
      <c r="I1627" s="13"/>
      <c r="J1627" s="13">
        <v>1</v>
      </c>
      <c r="K1627" s="13"/>
      <c r="L1627" s="13"/>
      <c r="M1627" s="13"/>
      <c r="N1627" s="13"/>
    </row>
    <row r="1628" spans="1:14" ht="93.75" x14ac:dyDescent="0.2">
      <c r="A1628" s="13" t="s">
        <v>7386</v>
      </c>
      <c r="B1628" s="9" t="s">
        <v>3522</v>
      </c>
      <c r="C1628" s="27" t="s">
        <v>3556</v>
      </c>
      <c r="D1628" s="27" t="s">
        <v>3555</v>
      </c>
      <c r="E1628" s="13" t="s">
        <v>3554</v>
      </c>
      <c r="F1628" s="13"/>
      <c r="G1628" s="13"/>
      <c r="H1628" s="13"/>
      <c r="I1628" s="13">
        <v>1</v>
      </c>
      <c r="J1628" s="13">
        <v>1</v>
      </c>
      <c r="K1628" s="13"/>
      <c r="L1628" s="13"/>
      <c r="M1628" s="13"/>
      <c r="N1628" s="13"/>
    </row>
    <row r="1629" spans="1:14" ht="53.25" customHeight="1" x14ac:dyDescent="0.2">
      <c r="A1629" s="13" t="s">
        <v>8787</v>
      </c>
      <c r="B1629" s="9" t="s">
        <v>8788</v>
      </c>
      <c r="C1629" s="27" t="s">
        <v>1906</v>
      </c>
      <c r="D1629" s="27" t="s">
        <v>8789</v>
      </c>
      <c r="E1629" s="13" t="s">
        <v>8790</v>
      </c>
      <c r="F1629" s="13"/>
      <c r="G1629" s="13"/>
      <c r="H1629" s="13"/>
      <c r="I1629" s="13">
        <v>1</v>
      </c>
      <c r="J1629" s="13"/>
      <c r="K1629" s="13"/>
      <c r="L1629" s="13"/>
      <c r="M1629" s="13"/>
      <c r="N1629" s="13"/>
    </row>
    <row r="1630" spans="1:14" ht="57.75" customHeight="1" x14ac:dyDescent="0.2">
      <c r="A1630" s="13" t="s">
        <v>7387</v>
      </c>
      <c r="B1630" s="9" t="s">
        <v>3523</v>
      </c>
      <c r="C1630" s="27" t="s">
        <v>715</v>
      </c>
      <c r="D1630" s="27" t="s">
        <v>3539</v>
      </c>
      <c r="E1630" s="13" t="s">
        <v>775</v>
      </c>
      <c r="F1630" s="13" t="s">
        <v>792</v>
      </c>
      <c r="G1630" s="13"/>
      <c r="H1630" s="13"/>
      <c r="I1630" s="13">
        <v>1</v>
      </c>
      <c r="J1630" s="13">
        <v>1</v>
      </c>
      <c r="K1630" s="13"/>
      <c r="L1630" s="13"/>
      <c r="M1630" s="13"/>
      <c r="N1630" s="13"/>
    </row>
    <row r="1631" spans="1:14" ht="65.25" customHeight="1" x14ac:dyDescent="0.2">
      <c r="A1631" s="13" t="s">
        <v>7388</v>
      </c>
      <c r="B1631" s="9" t="s">
        <v>3524</v>
      </c>
      <c r="C1631" s="27" t="s">
        <v>46</v>
      </c>
      <c r="D1631" s="27" t="s">
        <v>715</v>
      </c>
      <c r="E1631" s="13" t="s">
        <v>784</v>
      </c>
      <c r="F1631" s="13"/>
      <c r="G1631" s="13"/>
      <c r="H1631" s="13"/>
      <c r="I1631" s="13">
        <v>1</v>
      </c>
      <c r="J1631" s="13">
        <v>1</v>
      </c>
      <c r="K1631" s="13"/>
      <c r="L1631" s="13"/>
      <c r="M1631" s="13"/>
      <c r="N1631" s="13"/>
    </row>
    <row r="1632" spans="1:14" ht="89.25" customHeight="1" x14ac:dyDescent="0.2">
      <c r="A1632" s="13" t="s">
        <v>7389</v>
      </c>
      <c r="B1632" s="9" t="s">
        <v>3525</v>
      </c>
      <c r="C1632" s="27" t="s">
        <v>3557</v>
      </c>
      <c r="D1632" s="27" t="s">
        <v>3558</v>
      </c>
      <c r="E1632" s="13" t="s">
        <v>3559</v>
      </c>
      <c r="F1632" s="13"/>
      <c r="G1632" s="13"/>
      <c r="H1632" s="13"/>
      <c r="I1632" s="13">
        <v>1</v>
      </c>
      <c r="J1632" s="13">
        <v>1</v>
      </c>
      <c r="K1632" s="13"/>
      <c r="L1632" s="13"/>
      <c r="M1632" s="13"/>
      <c r="N1632" s="13"/>
    </row>
    <row r="1633" spans="1:14" ht="62.25" customHeight="1" x14ac:dyDescent="0.2">
      <c r="A1633" s="13" t="s">
        <v>8791</v>
      </c>
      <c r="B1633" s="9" t="s">
        <v>8792</v>
      </c>
      <c r="C1633" s="27" t="s">
        <v>45</v>
      </c>
      <c r="D1633" s="27" t="s">
        <v>95</v>
      </c>
      <c r="E1633" s="13" t="s">
        <v>3488</v>
      </c>
      <c r="F1633" s="13"/>
      <c r="G1633" s="13"/>
      <c r="H1633" s="13"/>
      <c r="I1633" s="13">
        <v>1</v>
      </c>
      <c r="J1633" s="13">
        <v>1</v>
      </c>
      <c r="K1633" s="13"/>
      <c r="L1633" s="13"/>
      <c r="M1633" s="13"/>
      <c r="N1633" s="13"/>
    </row>
    <row r="1634" spans="1:14" ht="72.75" customHeight="1" x14ac:dyDescent="0.2">
      <c r="A1634" s="13" t="s">
        <v>7390</v>
      </c>
      <c r="B1634" s="9" t="s">
        <v>3526</v>
      </c>
      <c r="C1634" s="27" t="s">
        <v>1966</v>
      </c>
      <c r="D1634" s="27" t="s">
        <v>51</v>
      </c>
      <c r="E1634" s="13" t="s">
        <v>3560</v>
      </c>
      <c r="F1634" s="13" t="s">
        <v>3561</v>
      </c>
      <c r="G1634" s="13" t="s">
        <v>3562</v>
      </c>
      <c r="H1634" s="13"/>
      <c r="I1634" s="13">
        <v>1</v>
      </c>
      <c r="J1634" s="13">
        <v>1</v>
      </c>
      <c r="K1634" s="13"/>
      <c r="L1634" s="13"/>
      <c r="M1634" s="13">
        <v>1</v>
      </c>
      <c r="N1634" s="13"/>
    </row>
    <row r="1635" spans="1:14" ht="97.5" customHeight="1" x14ac:dyDescent="0.2">
      <c r="A1635" s="13" t="s">
        <v>7391</v>
      </c>
      <c r="B1635" s="9" t="s">
        <v>3527</v>
      </c>
      <c r="C1635" s="27" t="s">
        <v>51</v>
      </c>
      <c r="D1635" s="27" t="s">
        <v>1966</v>
      </c>
      <c r="E1635" s="13" t="s">
        <v>3563</v>
      </c>
      <c r="F1635" s="13"/>
      <c r="G1635" s="13"/>
      <c r="H1635" s="13"/>
      <c r="I1635" s="13">
        <v>1</v>
      </c>
      <c r="J1635" s="13">
        <v>1</v>
      </c>
      <c r="K1635" s="13"/>
      <c r="L1635" s="13"/>
      <c r="M1635" s="13">
        <v>1</v>
      </c>
      <c r="N1635" s="13"/>
    </row>
    <row r="1636" spans="1:14" ht="66.75" customHeight="1" x14ac:dyDescent="0.2">
      <c r="A1636" s="13" t="s">
        <v>7392</v>
      </c>
      <c r="B1636" s="9" t="s">
        <v>3528</v>
      </c>
      <c r="C1636" s="27" t="s">
        <v>3540</v>
      </c>
      <c r="D1636" s="27" t="s">
        <v>45</v>
      </c>
      <c r="E1636" s="13" t="s">
        <v>3564</v>
      </c>
      <c r="F1636" s="13"/>
      <c r="G1636" s="13"/>
      <c r="H1636" s="13"/>
      <c r="I1636" s="13">
        <v>1</v>
      </c>
      <c r="J1636" s="13">
        <v>1</v>
      </c>
      <c r="K1636" s="13"/>
      <c r="L1636" s="13"/>
      <c r="M1636" s="13"/>
      <c r="N1636" s="13"/>
    </row>
    <row r="1637" spans="1:14" ht="80.25" customHeight="1" x14ac:dyDescent="0.2">
      <c r="A1637" s="13" t="s">
        <v>7393</v>
      </c>
      <c r="B1637" s="9" t="s">
        <v>3529</v>
      </c>
      <c r="C1637" s="27" t="s">
        <v>1302</v>
      </c>
      <c r="D1637" s="27" t="s">
        <v>1190</v>
      </c>
      <c r="E1637" s="13" t="s">
        <v>3565</v>
      </c>
      <c r="F1637" s="13"/>
      <c r="G1637" s="13"/>
      <c r="H1637" s="13"/>
      <c r="I1637" s="13">
        <v>1</v>
      </c>
      <c r="J1637" s="13">
        <v>1</v>
      </c>
      <c r="K1637" s="13"/>
      <c r="L1637" s="13"/>
      <c r="M1637" s="13"/>
      <c r="N1637" s="13"/>
    </row>
    <row r="1638" spans="1:14" ht="77.25" customHeight="1" x14ac:dyDescent="0.2">
      <c r="A1638" s="13" t="s">
        <v>7394</v>
      </c>
      <c r="B1638" s="9" t="s">
        <v>3530</v>
      </c>
      <c r="C1638" s="27" t="s">
        <v>45</v>
      </c>
      <c r="D1638" s="27" t="s">
        <v>95</v>
      </c>
      <c r="E1638" s="13" t="s">
        <v>3488</v>
      </c>
      <c r="F1638" s="13"/>
      <c r="G1638" s="13"/>
      <c r="H1638" s="13"/>
      <c r="I1638" s="13">
        <v>1</v>
      </c>
      <c r="J1638" s="13">
        <v>1</v>
      </c>
      <c r="K1638" s="13"/>
      <c r="L1638" s="13"/>
      <c r="M1638" s="13"/>
      <c r="N1638" s="13"/>
    </row>
    <row r="1639" spans="1:14" ht="69.75" customHeight="1" x14ac:dyDescent="0.2">
      <c r="A1639" s="13" t="s">
        <v>7395</v>
      </c>
      <c r="B1639" s="9" t="s">
        <v>3531</v>
      </c>
      <c r="C1639" s="27" t="s">
        <v>45</v>
      </c>
      <c r="D1639" s="27" t="s">
        <v>95</v>
      </c>
      <c r="E1639" s="13" t="s">
        <v>3566</v>
      </c>
      <c r="F1639" s="13" t="s">
        <v>3567</v>
      </c>
      <c r="G1639" s="13" t="s">
        <v>3568</v>
      </c>
      <c r="H1639" s="13"/>
      <c r="I1639" s="13">
        <v>1</v>
      </c>
      <c r="J1639" s="13">
        <v>1</v>
      </c>
      <c r="K1639" s="13"/>
      <c r="L1639" s="13"/>
      <c r="M1639" s="13"/>
      <c r="N1639" s="13"/>
    </row>
    <row r="1640" spans="1:14" ht="76.5" customHeight="1" x14ac:dyDescent="0.2">
      <c r="A1640" s="13" t="s">
        <v>9173</v>
      </c>
      <c r="B1640" s="9" t="s">
        <v>3532</v>
      </c>
      <c r="C1640" s="27" t="s">
        <v>127</v>
      </c>
      <c r="D1640" s="27" t="s">
        <v>45</v>
      </c>
      <c r="E1640" s="13" t="s">
        <v>3569</v>
      </c>
      <c r="F1640" s="13"/>
      <c r="G1640" s="13"/>
      <c r="H1640" s="13"/>
      <c r="I1640" s="13">
        <v>1</v>
      </c>
      <c r="J1640" s="13">
        <v>1</v>
      </c>
      <c r="K1640" s="13"/>
      <c r="L1640" s="13"/>
      <c r="M1640" s="13"/>
      <c r="N1640" s="13"/>
    </row>
    <row r="1641" spans="1:14" ht="58.5" customHeight="1" x14ac:dyDescent="0.2">
      <c r="A1641" s="13" t="s">
        <v>8793</v>
      </c>
      <c r="B1641" s="9" t="s">
        <v>8794</v>
      </c>
      <c r="C1641" s="27" t="s">
        <v>45</v>
      </c>
      <c r="D1641" s="27" t="s">
        <v>95</v>
      </c>
      <c r="E1641" s="13" t="s">
        <v>8795</v>
      </c>
      <c r="F1641" s="13"/>
      <c r="G1641" s="13"/>
      <c r="H1641" s="13" t="s">
        <v>9174</v>
      </c>
      <c r="I1641" s="13">
        <v>1</v>
      </c>
      <c r="J1641" s="13">
        <v>1</v>
      </c>
      <c r="K1641" s="13"/>
      <c r="L1641" s="13"/>
      <c r="M1641" s="13"/>
      <c r="N1641" s="13"/>
    </row>
    <row r="1642" spans="1:14" ht="69.75" customHeight="1" x14ac:dyDescent="0.2">
      <c r="A1642" s="13" t="s">
        <v>7396</v>
      </c>
      <c r="B1642" s="9" t="s">
        <v>3533</v>
      </c>
      <c r="C1642" s="27" t="s">
        <v>45</v>
      </c>
      <c r="D1642" s="27" t="s">
        <v>95</v>
      </c>
      <c r="E1642" s="13" t="s">
        <v>3570</v>
      </c>
      <c r="F1642" s="13"/>
      <c r="G1642" s="13"/>
      <c r="H1642" s="13"/>
      <c r="I1642" s="13">
        <v>1</v>
      </c>
      <c r="J1642" s="13">
        <v>1</v>
      </c>
      <c r="K1642" s="13"/>
      <c r="L1642" s="13"/>
      <c r="M1642" s="13"/>
      <c r="N1642" s="13"/>
    </row>
    <row r="1643" spans="1:14" ht="69.75" customHeight="1" x14ac:dyDescent="0.2">
      <c r="A1643" s="13" t="s">
        <v>8796</v>
      </c>
      <c r="B1643" s="9" t="s">
        <v>8797</v>
      </c>
      <c r="C1643" s="27" t="s">
        <v>95</v>
      </c>
      <c r="D1643" s="27" t="s">
        <v>95</v>
      </c>
      <c r="E1643" s="13" t="s">
        <v>8798</v>
      </c>
      <c r="F1643" s="13"/>
      <c r="G1643" s="13"/>
      <c r="H1643" s="13"/>
      <c r="I1643" s="13"/>
      <c r="J1643" s="13">
        <v>1</v>
      </c>
      <c r="K1643" s="13"/>
      <c r="L1643" s="13"/>
      <c r="M1643" s="13"/>
      <c r="N1643" s="13"/>
    </row>
    <row r="1644" spans="1:14" ht="69.75" customHeight="1" x14ac:dyDescent="0.2">
      <c r="A1644" s="13"/>
      <c r="B1644" s="9"/>
      <c r="C1644" s="27"/>
      <c r="D1644" s="27"/>
      <c r="E1644" s="13"/>
      <c r="F1644" s="13"/>
      <c r="G1644" s="13"/>
      <c r="H1644" s="13"/>
      <c r="I1644" s="40">
        <f t="shared" ref="I1644:N1644" si="27">SUM(I1616:I1643)</f>
        <v>26</v>
      </c>
      <c r="J1644" s="40">
        <f t="shared" si="27"/>
        <v>27</v>
      </c>
      <c r="K1644" s="40">
        <f t="shared" si="27"/>
        <v>1</v>
      </c>
      <c r="L1644" s="40">
        <f t="shared" si="27"/>
        <v>0</v>
      </c>
      <c r="M1644" s="40">
        <f t="shared" si="27"/>
        <v>2</v>
      </c>
      <c r="N1644" s="40">
        <f t="shared" si="27"/>
        <v>1</v>
      </c>
    </row>
    <row r="1645" spans="1:14" ht="42.75" x14ac:dyDescent="0.2">
      <c r="A1645" s="13"/>
      <c r="B1645" s="21" t="s">
        <v>7402</v>
      </c>
      <c r="C1645" s="17"/>
      <c r="D1645" s="17"/>
      <c r="E1645" s="13"/>
      <c r="F1645" s="13"/>
      <c r="G1645" s="13"/>
      <c r="H1645" s="13"/>
      <c r="I1645" s="13"/>
      <c r="J1645" s="13"/>
      <c r="K1645" s="13"/>
      <c r="L1645" s="13"/>
      <c r="M1645" s="13"/>
      <c r="N1645" s="13"/>
    </row>
    <row r="1646" spans="1:14" ht="57" customHeight="1" x14ac:dyDescent="0.2">
      <c r="A1646" s="13" t="s">
        <v>8799</v>
      </c>
      <c r="B1646" s="9" t="s">
        <v>5400</v>
      </c>
      <c r="C1646" s="13" t="s">
        <v>7403</v>
      </c>
      <c r="D1646" s="13" t="s">
        <v>3611</v>
      </c>
      <c r="E1646" s="13" t="s">
        <v>3807</v>
      </c>
      <c r="F1646" s="13"/>
      <c r="G1646" s="13"/>
      <c r="H1646" s="13"/>
      <c r="I1646" s="13"/>
      <c r="J1646" s="13">
        <v>1</v>
      </c>
      <c r="K1646" s="13"/>
      <c r="L1646" s="13"/>
      <c r="M1646" s="13">
        <v>1</v>
      </c>
      <c r="N1646" s="13"/>
    </row>
    <row r="1647" spans="1:14" ht="108" customHeight="1" x14ac:dyDescent="0.2">
      <c r="A1647" s="13" t="s">
        <v>7404</v>
      </c>
      <c r="B1647" s="9" t="s">
        <v>3571</v>
      </c>
      <c r="C1647" s="13" t="s">
        <v>858</v>
      </c>
      <c r="D1647" s="13" t="s">
        <v>3612</v>
      </c>
      <c r="E1647" s="13" t="s">
        <v>3808</v>
      </c>
      <c r="F1647" s="13"/>
      <c r="G1647" s="13"/>
      <c r="H1647" s="13"/>
      <c r="I1647" s="13">
        <v>1</v>
      </c>
      <c r="J1647" s="13">
        <v>1</v>
      </c>
      <c r="K1647" s="13"/>
      <c r="L1647" s="13"/>
      <c r="M1647" s="13"/>
      <c r="N1647" s="13"/>
    </row>
    <row r="1648" spans="1:14" ht="63" customHeight="1" x14ac:dyDescent="0.2">
      <c r="A1648" s="13" t="s">
        <v>7405</v>
      </c>
      <c r="B1648" s="9" t="s">
        <v>3572</v>
      </c>
      <c r="C1648" s="13" t="s">
        <v>24</v>
      </c>
      <c r="D1648" s="13" t="s">
        <v>24</v>
      </c>
      <c r="E1648" s="13" t="s">
        <v>3809</v>
      </c>
      <c r="F1648" s="13" t="s">
        <v>3810</v>
      </c>
      <c r="G1648" s="13" t="s">
        <v>3811</v>
      </c>
      <c r="H1648" s="13"/>
      <c r="I1648" s="13"/>
      <c r="J1648" s="13">
        <v>1</v>
      </c>
      <c r="K1648" s="13">
        <v>1</v>
      </c>
      <c r="L1648" s="13"/>
      <c r="M1648" s="13"/>
      <c r="N1648" s="13"/>
    </row>
    <row r="1649" spans="1:14" ht="63" customHeight="1" x14ac:dyDescent="0.2">
      <c r="A1649" s="13" t="s">
        <v>8800</v>
      </c>
      <c r="B1649" s="9" t="s">
        <v>8801</v>
      </c>
      <c r="C1649" s="13" t="s">
        <v>95</v>
      </c>
      <c r="D1649" s="13" t="s">
        <v>95</v>
      </c>
      <c r="E1649" s="13" t="s">
        <v>8802</v>
      </c>
      <c r="F1649" s="13" t="s">
        <v>8803</v>
      </c>
      <c r="G1649" s="13"/>
      <c r="H1649" s="13"/>
      <c r="I1649" s="13"/>
      <c r="J1649" s="13">
        <v>1</v>
      </c>
      <c r="K1649" s="13"/>
      <c r="L1649" s="13"/>
      <c r="M1649" s="13"/>
      <c r="N1649" s="13"/>
    </row>
    <row r="1650" spans="1:14" ht="93.75" x14ac:dyDescent="0.2">
      <c r="A1650" s="13" t="s">
        <v>7406</v>
      </c>
      <c r="B1650" s="9" t="s">
        <v>5340</v>
      </c>
      <c r="C1650" s="13" t="s">
        <v>5341</v>
      </c>
      <c r="D1650" s="13" t="s">
        <v>5342</v>
      </c>
      <c r="E1650" s="13" t="s">
        <v>5343</v>
      </c>
      <c r="F1650" s="13"/>
      <c r="G1650" s="13"/>
      <c r="H1650" s="13"/>
      <c r="I1650" s="13"/>
      <c r="J1650" s="13">
        <v>1</v>
      </c>
      <c r="K1650" s="13"/>
      <c r="L1650" s="13">
        <v>1</v>
      </c>
      <c r="M1650" s="13"/>
      <c r="N1650" s="13"/>
    </row>
    <row r="1651" spans="1:14" ht="114.75" customHeight="1" x14ac:dyDescent="0.2">
      <c r="A1651" s="13" t="s">
        <v>7407</v>
      </c>
      <c r="B1651" s="9" t="s">
        <v>3573</v>
      </c>
      <c r="C1651" s="13" t="s">
        <v>5344</v>
      </c>
      <c r="D1651" s="13" t="s">
        <v>5345</v>
      </c>
      <c r="E1651" s="13" t="s">
        <v>5346</v>
      </c>
      <c r="F1651" s="13"/>
      <c r="G1651" s="13"/>
      <c r="H1651" s="13" t="s">
        <v>3812</v>
      </c>
      <c r="I1651" s="13">
        <v>1</v>
      </c>
      <c r="J1651" s="13">
        <v>1</v>
      </c>
      <c r="K1651" s="13"/>
      <c r="L1651" s="13"/>
      <c r="M1651" s="13">
        <v>1</v>
      </c>
      <c r="N1651" s="13"/>
    </row>
    <row r="1652" spans="1:14" ht="37.5" x14ac:dyDescent="0.2">
      <c r="A1652" s="13" t="s">
        <v>7408</v>
      </c>
      <c r="B1652" s="9" t="s">
        <v>3574</v>
      </c>
      <c r="C1652" s="13" t="s">
        <v>3613</v>
      </c>
      <c r="D1652" s="13" t="s">
        <v>3614</v>
      </c>
      <c r="E1652" s="13" t="s">
        <v>3813</v>
      </c>
      <c r="F1652" s="13"/>
      <c r="G1652" s="13"/>
      <c r="H1652" s="13"/>
      <c r="I1652" s="13"/>
      <c r="J1652" s="13">
        <v>1</v>
      </c>
      <c r="K1652" s="13">
        <v>1</v>
      </c>
      <c r="L1652" s="13">
        <v>1</v>
      </c>
      <c r="M1652" s="13"/>
      <c r="N1652" s="13"/>
    </row>
    <row r="1653" spans="1:14" ht="68.25" customHeight="1" x14ac:dyDescent="0.2">
      <c r="A1653" s="13" t="s">
        <v>7409</v>
      </c>
      <c r="B1653" s="9" t="s">
        <v>3575</v>
      </c>
      <c r="C1653" s="27" t="s">
        <v>95</v>
      </c>
      <c r="D1653" s="27" t="s">
        <v>95</v>
      </c>
      <c r="E1653" s="13" t="s">
        <v>344</v>
      </c>
      <c r="F1653" s="13" t="s">
        <v>3814</v>
      </c>
      <c r="G1653" s="13"/>
      <c r="H1653" s="13"/>
      <c r="I1653" s="13"/>
      <c r="J1653" s="13">
        <v>1</v>
      </c>
      <c r="K1653" s="13"/>
      <c r="L1653" s="13">
        <v>1</v>
      </c>
      <c r="M1653" s="13"/>
      <c r="N1653" s="13"/>
    </row>
    <row r="1654" spans="1:14" ht="77.25" customHeight="1" x14ac:dyDescent="0.2">
      <c r="A1654" s="13" t="s">
        <v>7410</v>
      </c>
      <c r="B1654" s="9" t="s">
        <v>3576</v>
      </c>
      <c r="C1654" s="27" t="s">
        <v>45</v>
      </c>
      <c r="D1654" s="27" t="s">
        <v>95</v>
      </c>
      <c r="E1654" s="13" t="s">
        <v>3815</v>
      </c>
      <c r="G1654" s="13"/>
      <c r="H1654" s="13"/>
      <c r="I1654" s="13"/>
      <c r="J1654" s="13">
        <v>1</v>
      </c>
      <c r="K1654" s="13"/>
      <c r="L1654" s="13"/>
      <c r="M1654" s="13"/>
      <c r="N1654" s="13"/>
    </row>
    <row r="1655" spans="1:14" ht="64.5" customHeight="1" x14ac:dyDescent="0.2">
      <c r="A1655" s="13" t="s">
        <v>7411</v>
      </c>
      <c r="B1655" s="9" t="s">
        <v>3577</v>
      </c>
      <c r="C1655" s="27" t="s">
        <v>121</v>
      </c>
      <c r="D1655" s="27" t="s">
        <v>46</v>
      </c>
      <c r="E1655" s="13" t="s">
        <v>3816</v>
      </c>
      <c r="F1655" s="13"/>
      <c r="G1655" s="13"/>
      <c r="H1655" s="13"/>
      <c r="I1655" s="13">
        <v>1</v>
      </c>
      <c r="J1655" s="13">
        <v>1</v>
      </c>
      <c r="K1655" s="13"/>
      <c r="L1655" s="13"/>
      <c r="M1655" s="13"/>
      <c r="N1655" s="13"/>
    </row>
    <row r="1656" spans="1:14" ht="93.75" x14ac:dyDescent="0.2">
      <c r="A1656" s="13" t="s">
        <v>7412</v>
      </c>
      <c r="B1656" s="9" t="s">
        <v>3578</v>
      </c>
      <c r="C1656" s="27" t="s">
        <v>2245</v>
      </c>
      <c r="D1656" s="27" t="s">
        <v>3818</v>
      </c>
      <c r="E1656" s="13" t="s">
        <v>3817</v>
      </c>
      <c r="F1656" s="13"/>
      <c r="G1656" s="13"/>
      <c r="H1656" s="13"/>
      <c r="I1656" s="13">
        <v>1</v>
      </c>
      <c r="J1656" s="13">
        <v>1</v>
      </c>
      <c r="K1656" s="13"/>
      <c r="L1656" s="13"/>
      <c r="M1656" s="13"/>
      <c r="N1656" s="13"/>
    </row>
    <row r="1657" spans="1:14" ht="75" x14ac:dyDescent="0.2">
      <c r="A1657" s="13" t="s">
        <v>7413</v>
      </c>
      <c r="B1657" s="9" t="s">
        <v>3579</v>
      </c>
      <c r="C1657" s="27" t="s">
        <v>917</v>
      </c>
      <c r="D1657" s="27" t="s">
        <v>3440</v>
      </c>
      <c r="E1657" s="13" t="s">
        <v>3819</v>
      </c>
      <c r="F1657" s="13"/>
      <c r="G1657" s="13"/>
      <c r="H1657" s="13"/>
      <c r="I1657" s="13">
        <v>1</v>
      </c>
      <c r="J1657" s="13">
        <v>1</v>
      </c>
      <c r="K1657" s="13"/>
      <c r="L1657" s="13"/>
      <c r="M1657" s="13"/>
      <c r="N1657" s="13"/>
    </row>
    <row r="1658" spans="1:14" ht="81" customHeight="1" x14ac:dyDescent="0.2">
      <c r="A1658" s="13" t="s">
        <v>7414</v>
      </c>
      <c r="B1658" s="9" t="s">
        <v>5401</v>
      </c>
      <c r="C1658" s="27" t="s">
        <v>5347</v>
      </c>
      <c r="D1658" s="27" t="s">
        <v>2515</v>
      </c>
      <c r="E1658" s="13" t="s">
        <v>5348</v>
      </c>
      <c r="F1658" s="13"/>
      <c r="G1658" s="13"/>
      <c r="H1658" s="13"/>
      <c r="I1658" s="13">
        <v>1</v>
      </c>
      <c r="J1658" s="13"/>
      <c r="K1658" s="13"/>
      <c r="L1658" s="13"/>
      <c r="M1658" s="13"/>
      <c r="N1658" s="13"/>
    </row>
    <row r="1659" spans="1:14" ht="71.25" customHeight="1" x14ac:dyDescent="0.2">
      <c r="A1659" s="13" t="s">
        <v>7415</v>
      </c>
      <c r="B1659" s="9" t="s">
        <v>3580</v>
      </c>
      <c r="C1659" s="27" t="s">
        <v>127</v>
      </c>
      <c r="D1659" s="27" t="s">
        <v>45</v>
      </c>
      <c r="E1659" s="13" t="s">
        <v>3820</v>
      </c>
      <c r="F1659" s="13"/>
      <c r="G1659" s="13"/>
      <c r="H1659" s="13"/>
      <c r="I1659" s="13"/>
      <c r="J1659" s="13">
        <v>1</v>
      </c>
      <c r="K1659" s="13"/>
      <c r="L1659" s="13"/>
      <c r="M1659" s="13"/>
      <c r="N1659" s="13"/>
    </row>
    <row r="1660" spans="1:14" ht="61.5" customHeight="1" x14ac:dyDescent="0.2">
      <c r="A1660" s="13" t="s">
        <v>7416</v>
      </c>
      <c r="B1660" s="9" t="s">
        <v>3581</v>
      </c>
      <c r="C1660" s="27" t="s">
        <v>5349</v>
      </c>
      <c r="D1660" s="27" t="s">
        <v>45</v>
      </c>
      <c r="E1660" s="13" t="s">
        <v>5350</v>
      </c>
      <c r="F1660" s="13"/>
      <c r="G1660" s="13"/>
      <c r="H1660" s="13"/>
      <c r="I1660" s="13"/>
      <c r="J1660" s="13">
        <v>1</v>
      </c>
      <c r="K1660" s="13"/>
      <c r="L1660" s="13"/>
      <c r="M1660" s="13"/>
      <c r="N1660" s="13"/>
    </row>
    <row r="1661" spans="1:14" ht="48.75" customHeight="1" x14ac:dyDescent="0.2">
      <c r="A1661" s="13"/>
      <c r="B1661" s="9"/>
      <c r="C1661" s="27"/>
      <c r="D1661" s="27"/>
      <c r="E1661" s="13"/>
      <c r="F1661" s="13"/>
      <c r="G1661" s="13"/>
      <c r="H1661" s="13"/>
      <c r="I1661" s="36">
        <f t="shared" ref="I1661:N1661" si="28">SUM(I1646:I1660)</f>
        <v>6</v>
      </c>
      <c r="J1661" s="36">
        <f t="shared" si="28"/>
        <v>14</v>
      </c>
      <c r="K1661" s="36">
        <f t="shared" si="28"/>
        <v>2</v>
      </c>
      <c r="L1661" s="36">
        <f t="shared" si="28"/>
        <v>3</v>
      </c>
      <c r="M1661" s="36">
        <f t="shared" si="28"/>
        <v>2</v>
      </c>
      <c r="N1661" s="36">
        <f t="shared" si="28"/>
        <v>0</v>
      </c>
    </row>
    <row r="1662" spans="1:14" ht="42.75" x14ac:dyDescent="0.2">
      <c r="A1662" s="13"/>
      <c r="B1662" s="21" t="s">
        <v>3582</v>
      </c>
      <c r="C1662" s="27"/>
      <c r="D1662" s="27"/>
      <c r="E1662" s="13"/>
      <c r="F1662" s="13"/>
      <c r="G1662" s="13"/>
      <c r="H1662" s="13"/>
      <c r="I1662" s="13"/>
      <c r="J1662" s="13"/>
      <c r="K1662" s="13"/>
      <c r="L1662" s="13"/>
      <c r="M1662" s="13"/>
      <c r="N1662" s="13"/>
    </row>
    <row r="1663" spans="1:14" ht="55.5" customHeight="1" x14ac:dyDescent="0.2">
      <c r="A1663" s="13" t="s">
        <v>3597</v>
      </c>
      <c r="B1663" s="9" t="s">
        <v>3583</v>
      </c>
      <c r="C1663" s="27" t="s">
        <v>3615</v>
      </c>
      <c r="D1663" s="27" t="s">
        <v>170</v>
      </c>
      <c r="E1663" s="13" t="s">
        <v>3821</v>
      </c>
      <c r="F1663" s="13"/>
      <c r="G1663" s="13"/>
      <c r="H1663" s="13"/>
      <c r="I1663" s="13">
        <v>1</v>
      </c>
      <c r="J1663" s="13">
        <v>1</v>
      </c>
      <c r="K1663" s="13"/>
      <c r="L1663" s="13"/>
      <c r="M1663" s="13"/>
      <c r="N1663" s="13"/>
    </row>
    <row r="1664" spans="1:14" ht="79.5" customHeight="1" x14ac:dyDescent="0.2">
      <c r="A1664" s="13" t="s">
        <v>3598</v>
      </c>
      <c r="B1664" s="26" t="s">
        <v>3584</v>
      </c>
      <c r="C1664" s="27" t="s">
        <v>124</v>
      </c>
      <c r="D1664" s="27" t="s">
        <v>95</v>
      </c>
      <c r="E1664" s="13" t="s">
        <v>3822</v>
      </c>
      <c r="F1664" s="13" t="s">
        <v>737</v>
      </c>
      <c r="G1664" s="13"/>
      <c r="H1664" s="13" t="s">
        <v>3823</v>
      </c>
      <c r="I1664" s="13">
        <v>1</v>
      </c>
      <c r="J1664" s="13">
        <v>1</v>
      </c>
      <c r="K1664" s="13"/>
      <c r="L1664" s="13"/>
      <c r="M1664" s="13"/>
      <c r="N1664" s="13"/>
    </row>
    <row r="1665" spans="1:14" ht="97.5" customHeight="1" x14ac:dyDescent="0.2">
      <c r="A1665" s="13" t="s">
        <v>3599</v>
      </c>
      <c r="B1665" s="9" t="s">
        <v>3585</v>
      </c>
      <c r="C1665" s="27" t="s">
        <v>3824</v>
      </c>
      <c r="D1665" s="27" t="s">
        <v>2286</v>
      </c>
      <c r="E1665" s="13" t="s">
        <v>3825</v>
      </c>
      <c r="F1665" s="13"/>
      <c r="G1665" s="13"/>
      <c r="H1665" s="13"/>
      <c r="I1665" s="13">
        <v>1</v>
      </c>
      <c r="J1665" s="13">
        <v>1</v>
      </c>
      <c r="K1665" s="13"/>
      <c r="L1665" s="13"/>
      <c r="M1665" s="13"/>
      <c r="N1665" s="13"/>
    </row>
    <row r="1666" spans="1:14" ht="69.75" customHeight="1" x14ac:dyDescent="0.2">
      <c r="A1666" s="13" t="s">
        <v>3600</v>
      </c>
      <c r="B1666" s="9" t="s">
        <v>3586</v>
      </c>
      <c r="C1666" s="27" t="s">
        <v>3826</v>
      </c>
      <c r="D1666" s="27" t="s">
        <v>114</v>
      </c>
      <c r="E1666" s="13" t="s">
        <v>3827</v>
      </c>
      <c r="F1666" s="13"/>
      <c r="G1666" s="13"/>
      <c r="H1666" s="13"/>
      <c r="I1666" s="13">
        <v>1</v>
      </c>
      <c r="J1666" s="13">
        <v>1</v>
      </c>
      <c r="K1666" s="13">
        <v>1</v>
      </c>
      <c r="L1666" s="13"/>
      <c r="M1666" s="13"/>
      <c r="N1666" s="13"/>
    </row>
    <row r="1667" spans="1:14" ht="75.75" customHeight="1" x14ac:dyDescent="0.2">
      <c r="A1667" s="13" t="s">
        <v>3601</v>
      </c>
      <c r="B1667" s="9" t="s">
        <v>3587</v>
      </c>
      <c r="C1667" s="27" t="s">
        <v>114</v>
      </c>
      <c r="D1667" s="27" t="s">
        <v>253</v>
      </c>
      <c r="E1667" s="13" t="s">
        <v>3828</v>
      </c>
      <c r="F1667" s="13"/>
      <c r="G1667" s="13"/>
      <c r="H1667" s="13"/>
      <c r="I1667" s="13"/>
      <c r="J1667" s="13">
        <v>1</v>
      </c>
      <c r="K1667" s="13">
        <v>1</v>
      </c>
      <c r="L1667" s="13"/>
      <c r="M1667" s="13"/>
      <c r="N1667" s="13"/>
    </row>
    <row r="1668" spans="1:14" ht="78.75" customHeight="1" x14ac:dyDescent="0.2">
      <c r="A1668" s="13" t="s">
        <v>3602</v>
      </c>
      <c r="B1668" s="9" t="s">
        <v>3588</v>
      </c>
      <c r="C1668" s="27" t="s">
        <v>114</v>
      </c>
      <c r="D1668" s="27" t="s">
        <v>253</v>
      </c>
      <c r="E1668" s="13" t="s">
        <v>3829</v>
      </c>
      <c r="F1668" s="13" t="s">
        <v>3830</v>
      </c>
      <c r="G1668" s="13"/>
      <c r="H1668" s="13"/>
      <c r="I1668" s="13">
        <v>1</v>
      </c>
      <c r="J1668" s="13">
        <v>1</v>
      </c>
      <c r="K1668" s="13">
        <v>1</v>
      </c>
      <c r="L1668" s="13"/>
      <c r="M1668" s="13"/>
      <c r="N1668" s="13"/>
    </row>
    <row r="1669" spans="1:14" ht="78" customHeight="1" x14ac:dyDescent="0.2">
      <c r="A1669" s="13" t="s">
        <v>3603</v>
      </c>
      <c r="B1669" s="9" t="s">
        <v>3589</v>
      </c>
      <c r="C1669" s="27" t="s">
        <v>3826</v>
      </c>
      <c r="D1669" s="27" t="s">
        <v>114</v>
      </c>
      <c r="E1669" s="13" t="s">
        <v>3831</v>
      </c>
      <c r="G1669" s="13"/>
      <c r="H1669" s="13"/>
      <c r="I1669" s="13">
        <v>1</v>
      </c>
      <c r="J1669" s="13">
        <v>1</v>
      </c>
      <c r="K1669" s="13">
        <v>1</v>
      </c>
      <c r="L1669" s="13"/>
      <c r="M1669" s="13"/>
      <c r="N1669" s="13"/>
    </row>
    <row r="1670" spans="1:14" ht="75.75" customHeight="1" x14ac:dyDescent="0.2">
      <c r="A1670" s="13" t="s">
        <v>3604</v>
      </c>
      <c r="B1670" s="9" t="s">
        <v>3590</v>
      </c>
      <c r="C1670" s="27" t="s">
        <v>3826</v>
      </c>
      <c r="D1670" s="27" t="s">
        <v>114</v>
      </c>
      <c r="E1670" s="13" t="s">
        <v>3832</v>
      </c>
      <c r="F1670" s="13" t="s">
        <v>3833</v>
      </c>
      <c r="G1670" s="13"/>
      <c r="H1670" s="13"/>
      <c r="I1670" s="13">
        <v>1</v>
      </c>
      <c r="J1670" s="13">
        <v>1</v>
      </c>
      <c r="K1670" s="13">
        <v>1</v>
      </c>
      <c r="L1670" s="13"/>
      <c r="M1670" s="13"/>
      <c r="N1670" s="13"/>
    </row>
    <row r="1671" spans="1:14" ht="60" customHeight="1" x14ac:dyDescent="0.2">
      <c r="A1671" s="13" t="s">
        <v>3605</v>
      </c>
      <c r="B1671" s="9" t="s">
        <v>3591</v>
      </c>
      <c r="C1671" s="27" t="s">
        <v>3826</v>
      </c>
      <c r="D1671" s="27" t="s">
        <v>114</v>
      </c>
      <c r="E1671" s="13" t="s">
        <v>3834</v>
      </c>
      <c r="F1671" s="13" t="s">
        <v>3835</v>
      </c>
      <c r="G1671" s="13"/>
      <c r="H1671" s="13"/>
      <c r="I1671" s="13"/>
      <c r="J1671" s="13">
        <v>1</v>
      </c>
      <c r="K1671" s="13">
        <v>1</v>
      </c>
      <c r="L1671" s="13"/>
      <c r="M1671" s="13"/>
      <c r="N1671" s="13"/>
    </row>
    <row r="1672" spans="1:14" ht="54" customHeight="1" x14ac:dyDescent="0.2">
      <c r="A1672" s="13" t="s">
        <v>3606</v>
      </c>
      <c r="B1672" s="9" t="s">
        <v>3592</v>
      </c>
      <c r="C1672" s="27" t="s">
        <v>3826</v>
      </c>
      <c r="D1672" s="27" t="s">
        <v>114</v>
      </c>
      <c r="E1672" s="13" t="s">
        <v>3836</v>
      </c>
      <c r="F1672" s="13" t="s">
        <v>3837</v>
      </c>
      <c r="G1672" s="13"/>
      <c r="H1672" s="13"/>
      <c r="I1672" s="13"/>
      <c r="J1672" s="13">
        <v>1</v>
      </c>
      <c r="K1672" s="13">
        <v>1</v>
      </c>
      <c r="L1672" s="13"/>
      <c r="M1672" s="13"/>
      <c r="N1672" s="13"/>
    </row>
    <row r="1673" spans="1:14" ht="55.5" customHeight="1" x14ac:dyDescent="0.2">
      <c r="A1673" s="13" t="s">
        <v>3607</v>
      </c>
      <c r="B1673" s="9" t="s">
        <v>3593</v>
      </c>
      <c r="C1673" s="27" t="s">
        <v>238</v>
      </c>
      <c r="D1673" s="27" t="s">
        <v>45</v>
      </c>
      <c r="E1673" s="13" t="s">
        <v>3840</v>
      </c>
      <c r="F1673" s="13"/>
      <c r="G1673" s="13"/>
      <c r="H1673" s="13"/>
      <c r="I1673" s="13">
        <v>1</v>
      </c>
      <c r="J1673" s="13">
        <v>1</v>
      </c>
      <c r="K1673" s="13"/>
      <c r="L1673" s="13"/>
      <c r="M1673" s="13"/>
      <c r="N1673" s="13"/>
    </row>
    <row r="1674" spans="1:14" ht="63.75" customHeight="1" x14ac:dyDescent="0.2">
      <c r="A1674" s="13" t="s">
        <v>3608</v>
      </c>
      <c r="B1674" s="9" t="s">
        <v>3594</v>
      </c>
      <c r="C1674" s="27" t="s">
        <v>45</v>
      </c>
      <c r="D1674" s="27" t="s">
        <v>127</v>
      </c>
      <c r="E1674" s="13" t="s">
        <v>3841</v>
      </c>
      <c r="F1674" s="13"/>
      <c r="G1674" s="13"/>
      <c r="H1674" s="13"/>
      <c r="I1674" s="13">
        <v>1</v>
      </c>
      <c r="J1674" s="13">
        <v>1</v>
      </c>
      <c r="K1674" s="13"/>
      <c r="L1674" s="13"/>
      <c r="M1674" s="13"/>
      <c r="N1674" s="13"/>
    </row>
    <row r="1675" spans="1:14" ht="60" customHeight="1" x14ac:dyDescent="0.2">
      <c r="A1675" s="13" t="s">
        <v>3609</v>
      </c>
      <c r="B1675" s="9" t="s">
        <v>3595</v>
      </c>
      <c r="C1675" s="27" t="s">
        <v>45</v>
      </c>
      <c r="D1675" s="27" t="s">
        <v>95</v>
      </c>
      <c r="E1675" s="13" t="s">
        <v>3842</v>
      </c>
      <c r="F1675" s="13"/>
      <c r="G1675" s="13"/>
      <c r="H1675" s="13"/>
      <c r="I1675" s="13">
        <v>1</v>
      </c>
      <c r="J1675" s="13">
        <v>1</v>
      </c>
      <c r="K1675" s="13"/>
      <c r="L1675" s="13"/>
      <c r="M1675" s="13"/>
      <c r="N1675" s="13"/>
    </row>
    <row r="1676" spans="1:14" ht="84" customHeight="1" x14ac:dyDescent="0.2">
      <c r="A1676" s="13" t="s">
        <v>3610</v>
      </c>
      <c r="B1676" s="9" t="s">
        <v>3596</v>
      </c>
      <c r="C1676" s="27" t="s">
        <v>3838</v>
      </c>
      <c r="D1676" s="27" t="s">
        <v>3839</v>
      </c>
      <c r="E1676" s="13" t="s">
        <v>3843</v>
      </c>
      <c r="F1676" s="13"/>
      <c r="G1676" s="13"/>
      <c r="H1676" s="13"/>
      <c r="I1676" s="13">
        <v>1</v>
      </c>
      <c r="J1676" s="13"/>
      <c r="K1676" s="13"/>
      <c r="L1676" s="13"/>
      <c r="M1676" s="13"/>
      <c r="N1676" s="13"/>
    </row>
    <row r="1677" spans="1:14" ht="73.5" customHeight="1" x14ac:dyDescent="0.2">
      <c r="A1677" s="13"/>
      <c r="B1677" s="9"/>
      <c r="C1677" s="27"/>
      <c r="D1677" s="27"/>
      <c r="E1677" s="13"/>
      <c r="F1677" s="13"/>
      <c r="G1677" s="13"/>
      <c r="H1677" s="13"/>
      <c r="I1677" s="40">
        <f t="shared" ref="I1677:N1677" si="29">SUM(I1663:I1676)</f>
        <v>11</v>
      </c>
      <c r="J1677" s="40">
        <f t="shared" si="29"/>
        <v>13</v>
      </c>
      <c r="K1677" s="40">
        <f t="shared" si="29"/>
        <v>7</v>
      </c>
      <c r="L1677" s="40">
        <f t="shared" si="29"/>
        <v>0</v>
      </c>
      <c r="M1677" s="40">
        <f t="shared" si="29"/>
        <v>0</v>
      </c>
      <c r="N1677" s="40">
        <f t="shared" si="29"/>
        <v>0</v>
      </c>
    </row>
    <row r="1678" spans="1:14" ht="42.75" x14ac:dyDescent="0.2">
      <c r="A1678" s="13"/>
      <c r="B1678" s="21" t="s">
        <v>7419</v>
      </c>
      <c r="C1678" s="27"/>
      <c r="D1678" s="27"/>
      <c r="E1678" s="13"/>
      <c r="F1678" s="13"/>
      <c r="G1678" s="13"/>
      <c r="H1678" s="13"/>
      <c r="I1678" s="13"/>
      <c r="J1678" s="13"/>
      <c r="K1678" s="13"/>
      <c r="L1678" s="13"/>
      <c r="M1678" s="13"/>
      <c r="N1678" s="13"/>
    </row>
    <row r="1679" spans="1:14" ht="87.75" customHeight="1" x14ac:dyDescent="0.2">
      <c r="A1679" s="13" t="s">
        <v>7420</v>
      </c>
      <c r="B1679" s="9" t="s">
        <v>3616</v>
      </c>
      <c r="C1679" s="27" t="s">
        <v>1302</v>
      </c>
      <c r="D1679" s="27" t="s">
        <v>766</v>
      </c>
      <c r="E1679" s="13" t="s">
        <v>3630</v>
      </c>
      <c r="F1679" s="13"/>
      <c r="G1679" s="13"/>
      <c r="H1679" s="13"/>
      <c r="I1679" s="13">
        <v>1</v>
      </c>
      <c r="J1679" s="13">
        <v>1</v>
      </c>
      <c r="K1679" s="13"/>
      <c r="L1679" s="13"/>
      <c r="M1679" s="13"/>
      <c r="N1679" s="13"/>
    </row>
    <row r="1680" spans="1:14" ht="63.75" customHeight="1" x14ac:dyDescent="0.2">
      <c r="A1680" s="13" t="s">
        <v>7421</v>
      </c>
      <c r="B1680" s="9" t="s">
        <v>3617</v>
      </c>
      <c r="C1680" s="27" t="s">
        <v>127</v>
      </c>
      <c r="D1680" s="27" t="s">
        <v>45</v>
      </c>
      <c r="E1680" s="13" t="s">
        <v>3631</v>
      </c>
      <c r="F1680" s="13"/>
      <c r="G1680" s="13"/>
      <c r="H1680" s="13"/>
      <c r="I1680" s="13">
        <v>1</v>
      </c>
      <c r="J1680" s="13">
        <v>1</v>
      </c>
      <c r="K1680" s="13"/>
      <c r="L1680" s="13"/>
      <c r="M1680" s="13"/>
      <c r="N1680" s="13"/>
    </row>
    <row r="1681" spans="1:14" ht="92.25" customHeight="1" x14ac:dyDescent="0.2">
      <c r="A1681" s="13" t="s">
        <v>7422</v>
      </c>
      <c r="B1681" s="9" t="s">
        <v>3618</v>
      </c>
      <c r="C1681" s="27" t="s">
        <v>45</v>
      </c>
      <c r="D1681" s="27" t="s">
        <v>127</v>
      </c>
      <c r="E1681" s="13" t="s">
        <v>3632</v>
      </c>
      <c r="F1681" s="13"/>
      <c r="G1681" s="13"/>
      <c r="H1681" s="13"/>
      <c r="I1681" s="13">
        <v>1</v>
      </c>
      <c r="J1681" s="13">
        <v>1</v>
      </c>
      <c r="K1681" s="13"/>
      <c r="L1681" s="13"/>
      <c r="M1681" s="13"/>
      <c r="N1681" s="13"/>
    </row>
    <row r="1682" spans="1:14" ht="60" customHeight="1" x14ac:dyDescent="0.2">
      <c r="A1682" s="13" t="s">
        <v>7423</v>
      </c>
      <c r="B1682" s="9" t="s">
        <v>3619</v>
      </c>
      <c r="C1682" s="27" t="s">
        <v>43</v>
      </c>
      <c r="D1682" s="27" t="s">
        <v>95</v>
      </c>
      <c r="E1682" s="13" t="s">
        <v>3633</v>
      </c>
      <c r="F1682" s="13"/>
      <c r="G1682" s="13"/>
      <c r="H1682" s="13"/>
      <c r="I1682" s="13"/>
      <c r="J1682" s="13">
        <v>1</v>
      </c>
      <c r="K1682" s="13"/>
      <c r="L1682" s="13">
        <v>1</v>
      </c>
      <c r="M1682" s="13"/>
      <c r="N1682" s="13"/>
    </row>
    <row r="1683" spans="1:14" ht="60" customHeight="1" x14ac:dyDescent="0.2">
      <c r="A1683" s="13" t="s">
        <v>8804</v>
      </c>
      <c r="B1683" s="9" t="s">
        <v>8805</v>
      </c>
      <c r="C1683" s="27" t="s">
        <v>8806</v>
      </c>
      <c r="D1683" s="27" t="s">
        <v>4701</v>
      </c>
      <c r="E1683" s="13" t="s">
        <v>8807</v>
      </c>
      <c r="F1683" s="13"/>
      <c r="G1683" s="13"/>
      <c r="H1683" s="13"/>
      <c r="I1683" s="13">
        <v>1</v>
      </c>
      <c r="J1683" s="13">
        <v>1</v>
      </c>
      <c r="K1683" s="13"/>
      <c r="L1683" s="13"/>
      <c r="M1683" s="13"/>
      <c r="N1683" s="13"/>
    </row>
    <row r="1684" spans="1:14" ht="80.25" customHeight="1" x14ac:dyDescent="0.2">
      <c r="A1684" s="13" t="s">
        <v>7424</v>
      </c>
      <c r="B1684" s="9" t="s">
        <v>3620</v>
      </c>
      <c r="C1684" s="27" t="s">
        <v>1190</v>
      </c>
      <c r="D1684" s="27" t="s">
        <v>1302</v>
      </c>
      <c r="E1684" s="13" t="s">
        <v>3634</v>
      </c>
      <c r="F1684" s="13"/>
      <c r="G1684" s="13"/>
      <c r="H1684" s="13"/>
      <c r="I1684" s="13"/>
      <c r="J1684" s="13">
        <v>1</v>
      </c>
      <c r="K1684" s="13"/>
      <c r="L1684" s="13">
        <v>1</v>
      </c>
      <c r="M1684" s="13"/>
      <c r="N1684" s="13"/>
    </row>
    <row r="1685" spans="1:14" ht="75" x14ac:dyDescent="0.2">
      <c r="A1685" s="13" t="s">
        <v>7425</v>
      </c>
      <c r="B1685" s="9" t="s">
        <v>3621</v>
      </c>
      <c r="C1685" s="27" t="s">
        <v>2127</v>
      </c>
      <c r="D1685" s="27" t="s">
        <v>3628</v>
      </c>
      <c r="E1685" s="13" t="s">
        <v>8072</v>
      </c>
      <c r="F1685" s="13"/>
      <c r="G1685" s="13"/>
      <c r="H1685" s="13"/>
      <c r="I1685" s="13"/>
      <c r="J1685" s="13">
        <v>1</v>
      </c>
      <c r="K1685" s="13"/>
      <c r="L1685" s="13">
        <v>1</v>
      </c>
      <c r="M1685" s="13"/>
      <c r="N1685" s="13"/>
    </row>
    <row r="1686" spans="1:14" ht="56.25" x14ac:dyDescent="0.2">
      <c r="A1686" s="13" t="s">
        <v>7426</v>
      </c>
      <c r="B1686" s="9" t="s">
        <v>3622</v>
      </c>
      <c r="C1686" s="27" t="s">
        <v>3629</v>
      </c>
      <c r="D1686" s="27" t="s">
        <v>95</v>
      </c>
      <c r="E1686" s="13" t="s">
        <v>3635</v>
      </c>
      <c r="F1686" s="13"/>
      <c r="G1686" s="13"/>
      <c r="H1686" s="13"/>
      <c r="I1686" s="13"/>
      <c r="J1686" s="13">
        <v>1</v>
      </c>
      <c r="K1686" s="13"/>
      <c r="L1686" s="13">
        <v>1</v>
      </c>
      <c r="M1686" s="13"/>
      <c r="N1686" s="13"/>
    </row>
    <row r="1687" spans="1:14" ht="62.25" customHeight="1" x14ac:dyDescent="0.2">
      <c r="A1687" s="13" t="s">
        <v>7427</v>
      </c>
      <c r="B1687" s="9" t="s">
        <v>3623</v>
      </c>
      <c r="C1687" s="27" t="s">
        <v>95</v>
      </c>
      <c r="D1687" s="27" t="s">
        <v>95</v>
      </c>
      <c r="E1687" s="13" t="s">
        <v>3636</v>
      </c>
      <c r="F1687" s="13"/>
      <c r="G1687" s="13"/>
      <c r="H1687" s="13"/>
      <c r="I1687" s="13"/>
      <c r="J1687" s="13">
        <v>1</v>
      </c>
      <c r="K1687" s="13"/>
      <c r="L1687" s="13">
        <v>1</v>
      </c>
      <c r="M1687" s="13"/>
      <c r="N1687" s="13"/>
    </row>
    <row r="1688" spans="1:14" ht="70.5" customHeight="1" x14ac:dyDescent="0.2">
      <c r="A1688" s="13" t="s">
        <v>7428</v>
      </c>
      <c r="B1688" s="9" t="s">
        <v>3624</v>
      </c>
      <c r="C1688" s="27" t="s">
        <v>95</v>
      </c>
      <c r="D1688" s="27" t="s">
        <v>494</v>
      </c>
      <c r="E1688" s="13" t="s">
        <v>3637</v>
      </c>
      <c r="F1688" s="13"/>
      <c r="G1688" s="13"/>
      <c r="H1688" s="13"/>
      <c r="I1688" s="13"/>
      <c r="J1688" s="13">
        <v>1</v>
      </c>
      <c r="K1688" s="13"/>
      <c r="L1688" s="13">
        <v>1</v>
      </c>
      <c r="M1688" s="13"/>
      <c r="N1688" s="13"/>
    </row>
    <row r="1689" spans="1:14" ht="65.25" customHeight="1" x14ac:dyDescent="0.2">
      <c r="A1689" s="13" t="s">
        <v>7429</v>
      </c>
      <c r="B1689" s="9" t="s">
        <v>3625</v>
      </c>
      <c r="C1689" s="27" t="s">
        <v>127</v>
      </c>
      <c r="D1689" s="27" t="s">
        <v>45</v>
      </c>
      <c r="E1689" s="13" t="s">
        <v>3638</v>
      </c>
      <c r="F1689" s="13"/>
      <c r="G1689" s="13"/>
      <c r="H1689" s="13"/>
      <c r="I1689" s="13"/>
      <c r="J1689" s="13">
        <v>1</v>
      </c>
      <c r="K1689" s="13"/>
      <c r="L1689" s="13">
        <v>1</v>
      </c>
      <c r="M1689" s="13"/>
      <c r="N1689" s="13"/>
    </row>
    <row r="1690" spans="1:14" ht="65.25" customHeight="1" x14ac:dyDescent="0.2">
      <c r="A1690" s="13" t="s">
        <v>7430</v>
      </c>
      <c r="B1690" s="9" t="s">
        <v>3626</v>
      </c>
      <c r="C1690" s="27" t="s">
        <v>45</v>
      </c>
      <c r="D1690" s="27" t="s">
        <v>127</v>
      </c>
      <c r="E1690" s="13" t="s">
        <v>3639</v>
      </c>
      <c r="F1690" s="13" t="s">
        <v>3640</v>
      </c>
      <c r="G1690" s="13"/>
      <c r="H1690" s="13"/>
      <c r="I1690" s="13"/>
      <c r="J1690" s="13">
        <v>1</v>
      </c>
      <c r="K1690" s="13"/>
      <c r="L1690" s="13">
        <v>1</v>
      </c>
      <c r="M1690" s="13"/>
      <c r="N1690" s="13"/>
    </row>
    <row r="1691" spans="1:14" ht="62.25" customHeight="1" x14ac:dyDescent="0.2">
      <c r="A1691" s="13" t="s">
        <v>7431</v>
      </c>
      <c r="B1691" s="9" t="s">
        <v>3627</v>
      </c>
      <c r="C1691" s="27" t="s">
        <v>45</v>
      </c>
      <c r="D1691" s="27" t="s">
        <v>127</v>
      </c>
      <c r="E1691" s="13" t="s">
        <v>3641</v>
      </c>
      <c r="F1691" s="13"/>
      <c r="G1691" s="13"/>
      <c r="H1691" s="13"/>
      <c r="I1691" s="13"/>
      <c r="J1691" s="13">
        <v>1</v>
      </c>
      <c r="K1691" s="13"/>
      <c r="L1691" s="13">
        <v>1</v>
      </c>
      <c r="M1691" s="13"/>
      <c r="N1691" s="13"/>
    </row>
    <row r="1692" spans="1:14" ht="62.25" customHeight="1" x14ac:dyDescent="0.2">
      <c r="A1692" s="13"/>
      <c r="B1692" s="9"/>
      <c r="C1692" s="27"/>
      <c r="D1692" s="27"/>
      <c r="E1692" s="13"/>
      <c r="F1692" s="13"/>
      <c r="G1692" s="13"/>
      <c r="H1692" s="13"/>
      <c r="I1692" s="40">
        <f t="shared" ref="I1692:N1692" si="30">SUM(I1679:I1691)</f>
        <v>4</v>
      </c>
      <c r="J1692" s="40">
        <f t="shared" si="30"/>
        <v>13</v>
      </c>
      <c r="K1692" s="40">
        <f t="shared" si="30"/>
        <v>0</v>
      </c>
      <c r="L1692" s="40">
        <f t="shared" si="30"/>
        <v>9</v>
      </c>
      <c r="M1692" s="40">
        <f t="shared" si="30"/>
        <v>0</v>
      </c>
      <c r="N1692" s="40">
        <f t="shared" si="30"/>
        <v>0</v>
      </c>
    </row>
    <row r="1693" spans="1:14" ht="42.75" x14ac:dyDescent="0.2">
      <c r="A1693" s="13"/>
      <c r="B1693" s="21" t="s">
        <v>7432</v>
      </c>
      <c r="C1693" s="27"/>
      <c r="D1693" s="27"/>
      <c r="E1693" s="13"/>
      <c r="F1693" s="13"/>
      <c r="G1693" s="13"/>
      <c r="H1693" s="13"/>
      <c r="I1693" s="13"/>
      <c r="J1693" s="13"/>
      <c r="K1693" s="13"/>
      <c r="L1693" s="13"/>
      <c r="M1693" s="13"/>
      <c r="N1693" s="13"/>
    </row>
    <row r="1694" spans="1:14" ht="59.25" customHeight="1" x14ac:dyDescent="0.2">
      <c r="A1694" s="13" t="s">
        <v>7433</v>
      </c>
      <c r="B1694" s="9" t="s">
        <v>3685</v>
      </c>
      <c r="C1694" s="27" t="s">
        <v>45</v>
      </c>
      <c r="D1694" s="27" t="s">
        <v>3792</v>
      </c>
      <c r="E1694" s="13" t="s">
        <v>112</v>
      </c>
      <c r="F1694" s="13"/>
      <c r="G1694" s="13"/>
      <c r="H1694" s="13"/>
      <c r="I1694" s="13"/>
      <c r="J1694" s="13">
        <v>1</v>
      </c>
      <c r="K1694" s="13"/>
      <c r="L1694" s="13"/>
      <c r="M1694" s="13"/>
      <c r="N1694" s="13"/>
    </row>
    <row r="1695" spans="1:14" ht="102.75" customHeight="1" x14ac:dyDescent="0.2">
      <c r="A1695" s="13" t="s">
        <v>7434</v>
      </c>
      <c r="B1695" s="9" t="s">
        <v>3686</v>
      </c>
      <c r="C1695" s="27" t="s">
        <v>3872</v>
      </c>
      <c r="D1695" s="27" t="s">
        <v>3873</v>
      </c>
      <c r="E1695" s="13" t="s">
        <v>3874</v>
      </c>
      <c r="F1695" s="13"/>
      <c r="G1695" s="13"/>
      <c r="H1695" s="13" t="s">
        <v>5351</v>
      </c>
      <c r="I1695" s="13"/>
      <c r="J1695" s="13">
        <v>1</v>
      </c>
      <c r="K1695" s="13">
        <v>1</v>
      </c>
      <c r="L1695" s="13"/>
      <c r="M1695" s="13"/>
      <c r="N1695" s="13"/>
    </row>
    <row r="1696" spans="1:14" ht="82.5" customHeight="1" x14ac:dyDescent="0.2">
      <c r="A1696" s="13" t="s">
        <v>7435</v>
      </c>
      <c r="B1696" s="9" t="s">
        <v>3687</v>
      </c>
      <c r="C1696" s="27" t="s">
        <v>422</v>
      </c>
      <c r="D1696" s="27" t="s">
        <v>3793</v>
      </c>
      <c r="E1696" s="13" t="s">
        <v>3875</v>
      </c>
      <c r="F1696" s="13" t="s">
        <v>3876</v>
      </c>
      <c r="G1696" s="13"/>
      <c r="H1696" s="13"/>
      <c r="I1696" s="13"/>
      <c r="J1696" s="13"/>
      <c r="K1696" s="13">
        <v>1</v>
      </c>
      <c r="L1696" s="13"/>
      <c r="M1696" s="13"/>
      <c r="N1696" s="13"/>
    </row>
    <row r="1697" spans="1:14" ht="131.25" x14ac:dyDescent="0.2">
      <c r="A1697" s="13" t="s">
        <v>7436</v>
      </c>
      <c r="B1697" s="9" t="s">
        <v>3688</v>
      </c>
      <c r="C1697" s="27" t="s">
        <v>5352</v>
      </c>
      <c r="D1697" s="27" t="s">
        <v>5354</v>
      </c>
      <c r="E1697" s="13" t="s">
        <v>5353</v>
      </c>
      <c r="F1697" s="13"/>
      <c r="G1697" s="13"/>
      <c r="H1697" s="13"/>
      <c r="I1697" s="13"/>
      <c r="J1697" s="13">
        <v>1</v>
      </c>
      <c r="K1697" s="13">
        <v>1</v>
      </c>
      <c r="L1697" s="13"/>
      <c r="M1697" s="13"/>
      <c r="N1697" s="13"/>
    </row>
    <row r="1698" spans="1:14" ht="37.5" x14ac:dyDescent="0.2">
      <c r="A1698" s="13" t="s">
        <v>7437</v>
      </c>
      <c r="B1698" s="9" t="s">
        <v>3689</v>
      </c>
      <c r="C1698" s="27" t="s">
        <v>28</v>
      </c>
      <c r="D1698" s="27" t="s">
        <v>43</v>
      </c>
      <c r="E1698" s="13" t="s">
        <v>3877</v>
      </c>
      <c r="F1698" s="13"/>
      <c r="G1698" s="13"/>
      <c r="H1698" s="13"/>
      <c r="I1698" s="13"/>
      <c r="J1698" s="13">
        <v>1</v>
      </c>
      <c r="K1698" s="13"/>
      <c r="L1698" s="13"/>
      <c r="M1698" s="13">
        <v>1</v>
      </c>
      <c r="N1698" s="13"/>
    </row>
    <row r="1699" spans="1:14" ht="54" customHeight="1" x14ac:dyDescent="0.2">
      <c r="A1699" s="13" t="s">
        <v>7438</v>
      </c>
      <c r="B1699" s="9" t="s">
        <v>3690</v>
      </c>
      <c r="C1699" s="27" t="s">
        <v>3794</v>
      </c>
      <c r="D1699" s="27" t="s">
        <v>45</v>
      </c>
      <c r="E1699" s="13" t="s">
        <v>3878</v>
      </c>
      <c r="F1699" s="13"/>
      <c r="G1699" s="13"/>
      <c r="H1699" s="13"/>
      <c r="I1699" s="13"/>
      <c r="J1699" s="13">
        <v>1</v>
      </c>
      <c r="K1699" s="13"/>
      <c r="L1699" s="13"/>
      <c r="M1699" s="13"/>
      <c r="N1699" s="13"/>
    </row>
    <row r="1700" spans="1:14" ht="127.5" customHeight="1" x14ac:dyDescent="0.2">
      <c r="A1700" s="13" t="s">
        <v>7439</v>
      </c>
      <c r="B1700" s="9" t="s">
        <v>3691</v>
      </c>
      <c r="C1700" s="27" t="s">
        <v>3881</v>
      </c>
      <c r="D1700" s="27" t="s">
        <v>3880</v>
      </c>
      <c r="E1700" s="13" t="s">
        <v>3879</v>
      </c>
      <c r="F1700" s="13"/>
      <c r="G1700" s="13"/>
      <c r="H1700" s="13"/>
      <c r="I1700" s="13"/>
      <c r="J1700" s="13">
        <v>1</v>
      </c>
      <c r="K1700" s="13"/>
      <c r="L1700" s="13"/>
      <c r="M1700" s="13">
        <v>1</v>
      </c>
      <c r="N1700" s="13"/>
    </row>
    <row r="1701" spans="1:14" ht="87.75" customHeight="1" x14ac:dyDescent="0.2">
      <c r="A1701" s="13" t="s">
        <v>7440</v>
      </c>
      <c r="B1701" s="9" t="s">
        <v>3692</v>
      </c>
      <c r="C1701" s="27" t="s">
        <v>3795</v>
      </c>
      <c r="D1701" s="27" t="s">
        <v>28</v>
      </c>
      <c r="E1701" s="13" t="s">
        <v>3882</v>
      </c>
      <c r="G1701" s="13"/>
      <c r="H1701" s="13"/>
      <c r="I1701" s="13"/>
      <c r="J1701" s="13">
        <v>1</v>
      </c>
      <c r="K1701" s="13"/>
      <c r="L1701" s="13"/>
      <c r="M1701" s="13">
        <v>1</v>
      </c>
      <c r="N1701" s="13"/>
    </row>
    <row r="1702" spans="1:14" ht="57.75" customHeight="1" x14ac:dyDescent="0.2">
      <c r="A1702" s="13" t="s">
        <v>8808</v>
      </c>
      <c r="B1702" s="9" t="s">
        <v>8809</v>
      </c>
      <c r="C1702" s="27" t="s">
        <v>3795</v>
      </c>
      <c r="D1702" s="27" t="s">
        <v>28</v>
      </c>
      <c r="E1702" s="13" t="s">
        <v>8810</v>
      </c>
      <c r="G1702" s="13"/>
      <c r="H1702" s="13"/>
      <c r="I1702" s="13"/>
      <c r="J1702" s="13">
        <v>1</v>
      </c>
      <c r="K1702" s="13"/>
      <c r="L1702" s="13"/>
      <c r="M1702" s="13">
        <v>1</v>
      </c>
      <c r="N1702" s="13"/>
    </row>
    <row r="1703" spans="1:14" ht="56.25" x14ac:dyDescent="0.2">
      <c r="A1703" s="13" t="s">
        <v>7441</v>
      </c>
      <c r="B1703" s="9" t="s">
        <v>3693</v>
      </c>
      <c r="C1703" s="27" t="s">
        <v>45</v>
      </c>
      <c r="D1703" s="27" t="s">
        <v>215</v>
      </c>
      <c r="E1703" s="13" t="s">
        <v>3883</v>
      </c>
      <c r="F1703" s="13"/>
      <c r="G1703" s="13"/>
      <c r="H1703" s="13"/>
      <c r="I1703" s="13"/>
      <c r="J1703" s="13">
        <v>1</v>
      </c>
      <c r="K1703" s="13"/>
      <c r="L1703" s="13"/>
      <c r="M1703" s="13">
        <v>1</v>
      </c>
      <c r="N1703" s="13"/>
    </row>
    <row r="1704" spans="1:14" ht="84" customHeight="1" x14ac:dyDescent="0.2">
      <c r="A1704" s="13" t="s">
        <v>7442</v>
      </c>
      <c r="B1704" s="9" t="s">
        <v>3694</v>
      </c>
      <c r="C1704" s="27" t="s">
        <v>45</v>
      </c>
      <c r="D1704" s="27" t="s">
        <v>215</v>
      </c>
      <c r="E1704" s="13" t="s">
        <v>3884</v>
      </c>
      <c r="F1704" s="13"/>
      <c r="G1704" s="13"/>
      <c r="H1704" s="13"/>
      <c r="I1704" s="13">
        <v>1</v>
      </c>
      <c r="J1704" s="13">
        <v>1</v>
      </c>
      <c r="K1704" s="13"/>
      <c r="L1704" s="13"/>
      <c r="M1704" s="13">
        <v>1</v>
      </c>
      <c r="N1704" s="13"/>
    </row>
    <row r="1705" spans="1:14" ht="57.75" customHeight="1" x14ac:dyDescent="0.2">
      <c r="A1705" s="13" t="s">
        <v>7443</v>
      </c>
      <c r="B1705" s="9" t="s">
        <v>3695</v>
      </c>
      <c r="C1705" s="27" t="s">
        <v>215</v>
      </c>
      <c r="D1705" s="27" t="s">
        <v>43</v>
      </c>
      <c r="E1705" s="13" t="s">
        <v>3885</v>
      </c>
      <c r="F1705" s="13"/>
      <c r="G1705" s="13"/>
      <c r="H1705" s="13"/>
      <c r="I1705" s="13"/>
      <c r="J1705" s="13">
        <v>1</v>
      </c>
      <c r="K1705" s="13"/>
      <c r="L1705" s="13"/>
      <c r="M1705" s="13">
        <v>1</v>
      </c>
      <c r="N1705" s="13"/>
    </row>
    <row r="1706" spans="1:14" ht="107.25" customHeight="1" x14ac:dyDescent="0.2">
      <c r="A1706" s="13" t="s">
        <v>7444</v>
      </c>
      <c r="B1706" s="9" t="s">
        <v>3696</v>
      </c>
      <c r="C1706" s="27" t="s">
        <v>215</v>
      </c>
      <c r="D1706" s="27" t="s">
        <v>43</v>
      </c>
      <c r="E1706" s="13" t="s">
        <v>3886</v>
      </c>
      <c r="F1706" s="13" t="s">
        <v>3887</v>
      </c>
      <c r="G1706" s="13" t="s">
        <v>3888</v>
      </c>
      <c r="H1706" s="13"/>
      <c r="I1706" s="13"/>
      <c r="J1706" s="13">
        <v>1</v>
      </c>
      <c r="K1706" s="13"/>
      <c r="L1706" s="13"/>
      <c r="M1706" s="13">
        <v>1</v>
      </c>
      <c r="N1706" s="13"/>
    </row>
    <row r="1707" spans="1:14" ht="90.75" customHeight="1" x14ac:dyDescent="0.2">
      <c r="A1707" s="13" t="s">
        <v>7445</v>
      </c>
      <c r="B1707" s="9" t="s">
        <v>3697</v>
      </c>
      <c r="C1707" s="27" t="s">
        <v>215</v>
      </c>
      <c r="D1707" s="27" t="s">
        <v>43</v>
      </c>
      <c r="E1707" s="13" t="s">
        <v>3889</v>
      </c>
      <c r="F1707" s="13" t="s">
        <v>3890</v>
      </c>
      <c r="G1707" s="13"/>
      <c r="H1707" s="13" t="s">
        <v>3891</v>
      </c>
      <c r="I1707" s="13"/>
      <c r="J1707" s="13">
        <v>1</v>
      </c>
      <c r="K1707" s="13"/>
      <c r="L1707" s="13"/>
      <c r="M1707" s="13">
        <v>1</v>
      </c>
      <c r="N1707" s="13"/>
    </row>
    <row r="1708" spans="1:14" ht="50.25" customHeight="1" x14ac:dyDescent="0.2">
      <c r="A1708" s="13" t="s">
        <v>7446</v>
      </c>
      <c r="B1708" s="9" t="s">
        <v>3698</v>
      </c>
      <c r="C1708" s="27" t="s">
        <v>45</v>
      </c>
      <c r="D1708" s="27" t="s">
        <v>43</v>
      </c>
      <c r="E1708" s="13" t="s">
        <v>3892</v>
      </c>
      <c r="F1708" s="13"/>
      <c r="G1708" s="13"/>
      <c r="H1708" s="13"/>
      <c r="I1708" s="13">
        <v>1</v>
      </c>
      <c r="J1708" s="13">
        <v>1</v>
      </c>
      <c r="K1708" s="13"/>
      <c r="L1708" s="13"/>
      <c r="M1708" s="13"/>
      <c r="N1708" s="13"/>
    </row>
    <row r="1709" spans="1:14" ht="93.75" x14ac:dyDescent="0.2">
      <c r="A1709" s="13" t="s">
        <v>7447</v>
      </c>
      <c r="B1709" s="9" t="s">
        <v>3699</v>
      </c>
      <c r="C1709" s="27" t="s">
        <v>3894</v>
      </c>
      <c r="D1709" s="27" t="s">
        <v>3893</v>
      </c>
      <c r="E1709" s="13" t="s">
        <v>3895</v>
      </c>
      <c r="F1709" s="13"/>
      <c r="G1709" s="13"/>
      <c r="H1709" s="13"/>
      <c r="I1709" s="13">
        <v>1</v>
      </c>
      <c r="J1709" s="13">
        <v>1</v>
      </c>
      <c r="K1709" s="13"/>
      <c r="L1709" s="13"/>
      <c r="M1709" s="13">
        <v>1</v>
      </c>
      <c r="N1709" s="13"/>
    </row>
    <row r="1710" spans="1:14" ht="110.25" customHeight="1" x14ac:dyDescent="0.2">
      <c r="A1710" s="13" t="s">
        <v>7448</v>
      </c>
      <c r="B1710" s="9" t="s">
        <v>3700</v>
      </c>
      <c r="C1710" s="27" t="s">
        <v>3797</v>
      </c>
      <c r="D1710" s="27" t="s">
        <v>3896</v>
      </c>
      <c r="E1710" s="13" t="s">
        <v>3897</v>
      </c>
      <c r="F1710" s="13"/>
      <c r="G1710" s="13"/>
      <c r="H1710" s="13"/>
      <c r="I1710" s="13"/>
      <c r="J1710" s="13">
        <v>1</v>
      </c>
      <c r="K1710" s="13"/>
      <c r="L1710" s="13"/>
      <c r="M1710" s="13">
        <v>1</v>
      </c>
      <c r="N1710" s="13"/>
    </row>
    <row r="1711" spans="1:14" ht="69.75" customHeight="1" x14ac:dyDescent="0.2">
      <c r="A1711" s="13" t="s">
        <v>7449</v>
      </c>
      <c r="B1711" s="9" t="s">
        <v>3701</v>
      </c>
      <c r="C1711" s="27" t="s">
        <v>43</v>
      </c>
      <c r="D1711" s="27" t="s">
        <v>3796</v>
      </c>
      <c r="E1711" s="13" t="s">
        <v>3898</v>
      </c>
      <c r="F1711" s="13"/>
      <c r="G1711" s="13"/>
      <c r="H1711" s="13"/>
      <c r="I1711" s="13"/>
      <c r="J1711" s="13">
        <v>1</v>
      </c>
      <c r="K1711" s="13"/>
      <c r="L1711" s="13"/>
      <c r="M1711" s="13">
        <v>1</v>
      </c>
      <c r="N1711" s="13"/>
    </row>
    <row r="1712" spans="1:14" ht="73.5" customHeight="1" x14ac:dyDescent="0.2">
      <c r="A1712" s="13" t="s">
        <v>7450</v>
      </c>
      <c r="B1712" s="9" t="s">
        <v>3900</v>
      </c>
      <c r="C1712" s="27" t="s">
        <v>45</v>
      </c>
      <c r="D1712" s="27" t="s">
        <v>102</v>
      </c>
      <c r="E1712" s="13" t="s">
        <v>3899</v>
      </c>
      <c r="F1712" s="13"/>
      <c r="G1712" s="13"/>
      <c r="H1712" s="13"/>
      <c r="I1712" s="13">
        <v>1</v>
      </c>
      <c r="J1712" s="13"/>
      <c r="K1712" s="13">
        <v>1</v>
      </c>
      <c r="L1712" s="13">
        <v>1</v>
      </c>
      <c r="M1712" s="13"/>
      <c r="N1712" s="13"/>
    </row>
    <row r="1713" spans="1:14" ht="60.75" customHeight="1" x14ac:dyDescent="0.2">
      <c r="A1713" s="13" t="s">
        <v>8811</v>
      </c>
      <c r="B1713" s="9" t="s">
        <v>8812</v>
      </c>
      <c r="C1713" s="27" t="s">
        <v>45</v>
      </c>
      <c r="D1713" s="27" t="s">
        <v>102</v>
      </c>
      <c r="E1713" s="13" t="s">
        <v>9175</v>
      </c>
      <c r="F1713" s="13"/>
      <c r="G1713" s="13"/>
      <c r="H1713" s="13"/>
      <c r="I1713" s="13">
        <v>1</v>
      </c>
      <c r="J1713" s="13"/>
      <c r="K1713" s="13">
        <v>1</v>
      </c>
      <c r="L1713" s="13"/>
      <c r="M1713" s="13"/>
      <c r="N1713" s="13"/>
    </row>
    <row r="1714" spans="1:14" ht="62.25" customHeight="1" x14ac:dyDescent="0.2">
      <c r="A1714" s="13" t="s">
        <v>7451</v>
      </c>
      <c r="B1714" s="9" t="s">
        <v>3702</v>
      </c>
      <c r="C1714" s="27" t="s">
        <v>102</v>
      </c>
      <c r="D1714" s="27" t="s">
        <v>45</v>
      </c>
      <c r="E1714" s="13" t="s">
        <v>3901</v>
      </c>
      <c r="F1714" s="13"/>
      <c r="G1714" s="13"/>
      <c r="H1714" s="13"/>
      <c r="I1714" s="13">
        <v>1</v>
      </c>
      <c r="J1714" s="13"/>
      <c r="K1714" s="13">
        <v>1</v>
      </c>
      <c r="L1714" s="13"/>
      <c r="M1714" s="13"/>
      <c r="N1714" s="13"/>
    </row>
    <row r="1715" spans="1:14" ht="112.5" x14ac:dyDescent="0.2">
      <c r="A1715" s="13" t="s">
        <v>7452</v>
      </c>
      <c r="B1715" s="9" t="s">
        <v>3703</v>
      </c>
      <c r="C1715" s="27" t="s">
        <v>3905</v>
      </c>
      <c r="D1715" s="27" t="s">
        <v>3904</v>
      </c>
      <c r="E1715" s="13" t="s">
        <v>3902</v>
      </c>
      <c r="F1715" s="13" t="s">
        <v>3903</v>
      </c>
      <c r="G1715" s="13"/>
      <c r="H1715" s="13"/>
      <c r="I1715" s="13"/>
      <c r="J1715" s="13">
        <v>1</v>
      </c>
      <c r="K1715" s="13"/>
      <c r="L1715" s="13"/>
      <c r="M1715" s="13"/>
      <c r="N1715" s="13"/>
    </row>
    <row r="1716" spans="1:14" ht="75" x14ac:dyDescent="0.2">
      <c r="A1716" s="13" t="s">
        <v>7453</v>
      </c>
      <c r="B1716" s="9" t="s">
        <v>3704</v>
      </c>
      <c r="C1716" s="27" t="s">
        <v>3905</v>
      </c>
      <c r="D1716" s="27" t="s">
        <v>3907</v>
      </c>
      <c r="E1716" s="13" t="s">
        <v>3906</v>
      </c>
      <c r="F1716" s="13" t="s">
        <v>3908</v>
      </c>
      <c r="G1716" s="13"/>
      <c r="H1716" s="13"/>
      <c r="I1716" s="13"/>
      <c r="J1716" s="13">
        <v>1</v>
      </c>
      <c r="K1716" s="13">
        <v>1</v>
      </c>
      <c r="L1716" s="13"/>
      <c r="M1716" s="13"/>
      <c r="N1716" s="13"/>
    </row>
    <row r="1717" spans="1:14" ht="125.25" customHeight="1" x14ac:dyDescent="0.2">
      <c r="A1717" s="13" t="s">
        <v>7454</v>
      </c>
      <c r="B1717" s="9" t="s">
        <v>3705</v>
      </c>
      <c r="C1717" s="27" t="s">
        <v>3798</v>
      </c>
      <c r="D1717" s="27" t="s">
        <v>3799</v>
      </c>
      <c r="E1717" s="13" t="s">
        <v>3909</v>
      </c>
      <c r="F1717" s="13" t="s">
        <v>3910</v>
      </c>
      <c r="G1717" s="13"/>
      <c r="H1717" s="13"/>
      <c r="I1717" s="13">
        <v>1</v>
      </c>
      <c r="J1717" s="13">
        <v>1</v>
      </c>
      <c r="K1717" s="13"/>
      <c r="L1717" s="13"/>
      <c r="M1717" s="13"/>
      <c r="N1717" s="13"/>
    </row>
    <row r="1718" spans="1:14" ht="72" customHeight="1" x14ac:dyDescent="0.2">
      <c r="A1718" s="13" t="s">
        <v>7455</v>
      </c>
      <c r="B1718" s="9" t="s">
        <v>3706</v>
      </c>
      <c r="C1718" s="27" t="s">
        <v>3800</v>
      </c>
      <c r="D1718" s="27" t="s">
        <v>45</v>
      </c>
      <c r="E1718" s="13" t="s">
        <v>3911</v>
      </c>
      <c r="F1718" s="13"/>
      <c r="G1718" s="13"/>
      <c r="H1718" s="13"/>
      <c r="I1718" s="13">
        <v>1</v>
      </c>
      <c r="J1718" s="13">
        <v>1</v>
      </c>
      <c r="K1718" s="13"/>
      <c r="L1718" s="13"/>
      <c r="M1718" s="13"/>
      <c r="N1718" s="13"/>
    </row>
    <row r="1719" spans="1:14" ht="150" x14ac:dyDescent="0.2">
      <c r="A1719" s="13" t="s">
        <v>7456</v>
      </c>
      <c r="B1719" s="9" t="s">
        <v>3707</v>
      </c>
      <c r="C1719" s="27" t="s">
        <v>3914</v>
      </c>
      <c r="D1719" s="27" t="s">
        <v>3913</v>
      </c>
      <c r="E1719" s="13" t="s">
        <v>3912</v>
      </c>
      <c r="F1719" s="13"/>
      <c r="G1719" s="13"/>
      <c r="H1719" s="13"/>
      <c r="I1719" s="13"/>
      <c r="J1719" s="13">
        <v>1</v>
      </c>
      <c r="K1719" s="13">
        <v>1</v>
      </c>
      <c r="L1719" s="13"/>
      <c r="M1719" s="13"/>
      <c r="N1719" s="13"/>
    </row>
    <row r="1720" spans="1:14" ht="63" customHeight="1" x14ac:dyDescent="0.2">
      <c r="A1720" s="13" t="s">
        <v>7457</v>
      </c>
      <c r="B1720" s="9" t="s">
        <v>3708</v>
      </c>
      <c r="C1720" s="27" t="s">
        <v>121</v>
      </c>
      <c r="D1720" s="27" t="s">
        <v>95</v>
      </c>
      <c r="E1720" s="13" t="s">
        <v>3915</v>
      </c>
      <c r="F1720" s="13" t="s">
        <v>3916</v>
      </c>
      <c r="G1720" s="13"/>
      <c r="H1720" s="13"/>
      <c r="I1720" s="13">
        <v>1</v>
      </c>
      <c r="J1720" s="13">
        <v>1</v>
      </c>
      <c r="K1720" s="13"/>
      <c r="L1720" s="13"/>
      <c r="M1720" s="13"/>
      <c r="N1720" s="13"/>
    </row>
    <row r="1721" spans="1:14" ht="77.25" customHeight="1" x14ac:dyDescent="0.2">
      <c r="A1721" s="13" t="s">
        <v>7458</v>
      </c>
      <c r="B1721" s="9" t="s">
        <v>3709</v>
      </c>
      <c r="C1721" s="27" t="s">
        <v>45</v>
      </c>
      <c r="D1721" s="27" t="s">
        <v>2844</v>
      </c>
      <c r="E1721" s="13" t="s">
        <v>3917</v>
      </c>
      <c r="F1721" s="13"/>
      <c r="G1721" s="13"/>
      <c r="H1721" s="13"/>
      <c r="I1721" s="13">
        <v>1</v>
      </c>
      <c r="J1721" s="13">
        <v>1</v>
      </c>
      <c r="K1721" s="13"/>
      <c r="L1721" s="13"/>
      <c r="M1721" s="13"/>
      <c r="N1721" s="13"/>
    </row>
    <row r="1722" spans="1:14" ht="47.25" customHeight="1" x14ac:dyDescent="0.2">
      <c r="A1722" s="13" t="s">
        <v>8813</v>
      </c>
      <c r="B1722" s="9" t="s">
        <v>8814</v>
      </c>
      <c r="C1722" s="27" t="s">
        <v>4083</v>
      </c>
      <c r="D1722" s="27" t="s">
        <v>4083</v>
      </c>
      <c r="E1722" s="13" t="s">
        <v>8815</v>
      </c>
      <c r="F1722" s="13"/>
      <c r="G1722" s="13"/>
      <c r="H1722" s="13"/>
      <c r="I1722" s="13">
        <v>1</v>
      </c>
      <c r="J1722" s="13"/>
      <c r="K1722" s="13"/>
      <c r="L1722" s="13"/>
      <c r="M1722" s="13"/>
      <c r="N1722" s="13"/>
    </row>
    <row r="1723" spans="1:14" ht="87" customHeight="1" x14ac:dyDescent="0.2">
      <c r="A1723" s="13" t="s">
        <v>7459</v>
      </c>
      <c r="B1723" s="9" t="s">
        <v>3710</v>
      </c>
      <c r="C1723" s="27" t="s">
        <v>45</v>
      </c>
      <c r="D1723" s="27" t="s">
        <v>95</v>
      </c>
      <c r="E1723" s="13" t="s">
        <v>3918</v>
      </c>
      <c r="F1723" s="13" t="s">
        <v>3919</v>
      </c>
      <c r="G1723" s="13"/>
      <c r="H1723" s="13"/>
      <c r="I1723" s="13">
        <v>1</v>
      </c>
      <c r="J1723" s="13">
        <v>1</v>
      </c>
      <c r="K1723" s="13"/>
      <c r="L1723" s="13"/>
      <c r="M1723" s="13"/>
      <c r="N1723" s="13"/>
    </row>
    <row r="1724" spans="1:14" ht="69.75" customHeight="1" x14ac:dyDescent="0.2">
      <c r="A1724" s="13" t="s">
        <v>7460</v>
      </c>
      <c r="B1724" s="9" t="s">
        <v>3711</v>
      </c>
      <c r="C1724" s="27" t="s">
        <v>45</v>
      </c>
      <c r="D1724" s="27" t="s">
        <v>43</v>
      </c>
      <c r="E1724" s="13" t="s">
        <v>3920</v>
      </c>
      <c r="F1724" s="13"/>
      <c r="G1724" s="13"/>
      <c r="H1724" s="13"/>
      <c r="I1724" s="13">
        <v>1</v>
      </c>
      <c r="J1724" s="13">
        <v>1</v>
      </c>
      <c r="K1724" s="13"/>
      <c r="L1724" s="13"/>
      <c r="M1724" s="13"/>
      <c r="N1724" s="13"/>
    </row>
    <row r="1725" spans="1:14" ht="68.25" customHeight="1" x14ac:dyDescent="0.2">
      <c r="A1725" s="13" t="s">
        <v>7461</v>
      </c>
      <c r="B1725" s="9" t="s">
        <v>3712</v>
      </c>
      <c r="C1725" s="27" t="s">
        <v>45</v>
      </c>
      <c r="D1725" s="27" t="s">
        <v>3792</v>
      </c>
      <c r="E1725" s="13" t="s">
        <v>112</v>
      </c>
      <c r="F1725" s="13" t="s">
        <v>3921</v>
      </c>
      <c r="G1725" s="13"/>
      <c r="H1725" s="13"/>
      <c r="I1725" s="13">
        <v>1</v>
      </c>
      <c r="J1725" s="13">
        <v>1</v>
      </c>
      <c r="K1725" s="13"/>
      <c r="L1725" s="13"/>
      <c r="M1725" s="13"/>
      <c r="N1725" s="13"/>
    </row>
    <row r="1726" spans="1:14" ht="112.5" x14ac:dyDescent="0.2">
      <c r="A1726" s="13" t="s">
        <v>7462</v>
      </c>
      <c r="B1726" s="9" t="s">
        <v>3713</v>
      </c>
      <c r="C1726" s="27" t="s">
        <v>3924</v>
      </c>
      <c r="D1726" s="27" t="s">
        <v>3923</v>
      </c>
      <c r="E1726" s="13" t="s">
        <v>3922</v>
      </c>
      <c r="F1726" s="13"/>
      <c r="G1726" s="13"/>
      <c r="H1726" s="13"/>
      <c r="I1726" s="13"/>
      <c r="J1726" s="13">
        <v>1</v>
      </c>
      <c r="K1726" s="13">
        <v>1</v>
      </c>
      <c r="L1726" s="13"/>
      <c r="M1726" s="13"/>
      <c r="N1726" s="13"/>
    </row>
    <row r="1727" spans="1:14" ht="135" customHeight="1" x14ac:dyDescent="0.2">
      <c r="A1727" s="13" t="s">
        <v>7463</v>
      </c>
      <c r="B1727" s="9" t="s">
        <v>3714</v>
      </c>
      <c r="C1727" s="27" t="s">
        <v>45</v>
      </c>
      <c r="D1727" s="27" t="s">
        <v>102</v>
      </c>
      <c r="E1727" s="13" t="s">
        <v>3925</v>
      </c>
      <c r="F1727" s="13" t="s">
        <v>3926</v>
      </c>
      <c r="G1727" s="13" t="s">
        <v>3927</v>
      </c>
      <c r="H1727" s="13" t="s">
        <v>3928</v>
      </c>
      <c r="I1727" s="13"/>
      <c r="J1727" s="13">
        <v>1</v>
      </c>
      <c r="K1727" s="13">
        <v>1</v>
      </c>
      <c r="L1727" s="13"/>
      <c r="M1727" s="13"/>
      <c r="N1727" s="13"/>
    </row>
    <row r="1728" spans="1:14" ht="106.5" customHeight="1" x14ac:dyDescent="0.2">
      <c r="A1728" s="13" t="s">
        <v>7464</v>
      </c>
      <c r="B1728" s="9" t="s">
        <v>3715</v>
      </c>
      <c r="C1728" s="27" t="s">
        <v>3930</v>
      </c>
      <c r="D1728" s="27" t="s">
        <v>3929</v>
      </c>
      <c r="E1728" s="13" t="s">
        <v>5355</v>
      </c>
      <c r="F1728" s="13"/>
      <c r="G1728" s="13"/>
      <c r="H1728" s="13"/>
      <c r="I1728" s="13"/>
      <c r="J1728" s="13"/>
      <c r="K1728" s="13">
        <v>1</v>
      </c>
      <c r="L1728" s="13"/>
      <c r="M1728" s="13"/>
      <c r="N1728" s="13"/>
    </row>
    <row r="1729" spans="1:14" ht="75" x14ac:dyDescent="0.2">
      <c r="A1729" s="13" t="s">
        <v>7465</v>
      </c>
      <c r="B1729" s="9" t="s">
        <v>3716</v>
      </c>
      <c r="C1729" s="27" t="s">
        <v>45</v>
      </c>
      <c r="D1729" s="27" t="s">
        <v>268</v>
      </c>
      <c r="E1729" s="13" t="s">
        <v>5356</v>
      </c>
      <c r="F1729" s="13" t="s">
        <v>5357</v>
      </c>
      <c r="G1729" s="13"/>
      <c r="H1729" s="13"/>
      <c r="I1729" s="13"/>
      <c r="J1729" s="13">
        <v>1</v>
      </c>
      <c r="K1729" s="13">
        <v>1</v>
      </c>
      <c r="L1729" s="13"/>
      <c r="M1729" s="13"/>
      <c r="N1729" s="13"/>
    </row>
    <row r="1730" spans="1:14" ht="165.75" customHeight="1" x14ac:dyDescent="0.2">
      <c r="A1730" s="13" t="s">
        <v>7466</v>
      </c>
      <c r="B1730" s="9" t="s">
        <v>3717</v>
      </c>
      <c r="C1730" s="27" t="s">
        <v>3932</v>
      </c>
      <c r="D1730" s="27" t="s">
        <v>3931</v>
      </c>
      <c r="E1730" s="13" t="s">
        <v>8086</v>
      </c>
      <c r="F1730" s="13" t="s">
        <v>5359</v>
      </c>
      <c r="G1730" s="13" t="s">
        <v>5358</v>
      </c>
      <c r="H1730" s="13"/>
      <c r="I1730" s="13"/>
      <c r="J1730" s="13">
        <v>1</v>
      </c>
      <c r="K1730" s="13"/>
      <c r="L1730" s="13"/>
      <c r="M1730" s="13"/>
      <c r="N1730" s="13"/>
    </row>
    <row r="1731" spans="1:14" ht="56.25" x14ac:dyDescent="0.2">
      <c r="A1731" s="13" t="s">
        <v>7467</v>
      </c>
      <c r="B1731" s="9" t="s">
        <v>3718</v>
      </c>
      <c r="C1731" s="27" t="s">
        <v>268</v>
      </c>
      <c r="D1731" s="27" t="s">
        <v>3801</v>
      </c>
      <c r="E1731" s="13" t="s">
        <v>5360</v>
      </c>
      <c r="F1731" s="13"/>
      <c r="G1731" s="13"/>
      <c r="H1731" s="13"/>
      <c r="I1731" s="13"/>
      <c r="J1731" s="13"/>
      <c r="K1731" s="13">
        <v>1</v>
      </c>
      <c r="L1731" s="13"/>
      <c r="M1731" s="13"/>
      <c r="N1731" s="13"/>
    </row>
    <row r="1732" spans="1:14" ht="57" customHeight="1" x14ac:dyDescent="0.2">
      <c r="A1732" s="13" t="s">
        <v>7468</v>
      </c>
      <c r="B1732" s="9" t="s">
        <v>3719</v>
      </c>
      <c r="C1732" s="27" t="s">
        <v>43</v>
      </c>
      <c r="D1732" s="27" t="s">
        <v>45</v>
      </c>
      <c r="E1732" s="13" t="s">
        <v>3933</v>
      </c>
      <c r="F1732" s="13"/>
      <c r="G1732" s="13"/>
      <c r="H1732" s="13"/>
      <c r="I1732" s="13">
        <v>1</v>
      </c>
      <c r="J1732" s="13"/>
      <c r="K1732" s="13"/>
      <c r="L1732" s="13"/>
      <c r="M1732" s="13"/>
      <c r="N1732" s="13"/>
    </row>
    <row r="1733" spans="1:14" ht="72.75" customHeight="1" x14ac:dyDescent="0.2">
      <c r="A1733" s="13" t="s">
        <v>7469</v>
      </c>
      <c r="B1733" s="9" t="s">
        <v>3720</v>
      </c>
      <c r="C1733" s="27" t="s">
        <v>124</v>
      </c>
      <c r="D1733" s="27" t="s">
        <v>45</v>
      </c>
      <c r="E1733" s="13" t="s">
        <v>3934</v>
      </c>
      <c r="F1733" s="13"/>
      <c r="G1733" s="13"/>
      <c r="H1733" s="13"/>
      <c r="I1733" s="13"/>
      <c r="J1733" s="13">
        <v>1</v>
      </c>
      <c r="K1733" s="13"/>
      <c r="L1733" s="13"/>
      <c r="M1733" s="13"/>
      <c r="N1733" s="13"/>
    </row>
    <row r="1734" spans="1:14" ht="67.5" customHeight="1" x14ac:dyDescent="0.2">
      <c r="A1734" s="13" t="s">
        <v>7470</v>
      </c>
      <c r="B1734" s="9" t="s">
        <v>3721</v>
      </c>
      <c r="C1734" s="27" t="s">
        <v>124</v>
      </c>
      <c r="D1734" s="27" t="s">
        <v>3800</v>
      </c>
      <c r="E1734" s="13" t="s">
        <v>3935</v>
      </c>
      <c r="F1734" s="13" t="s">
        <v>3936</v>
      </c>
      <c r="G1734" s="13"/>
      <c r="H1734" s="13"/>
      <c r="I1734" s="13"/>
      <c r="J1734" s="13">
        <v>1</v>
      </c>
      <c r="K1734" s="13"/>
      <c r="L1734" s="13"/>
      <c r="M1734" s="13"/>
      <c r="N1734" s="13"/>
    </row>
    <row r="1735" spans="1:14" ht="111.75" customHeight="1" x14ac:dyDescent="0.2">
      <c r="A1735" s="13" t="s">
        <v>7471</v>
      </c>
      <c r="B1735" s="9" t="s">
        <v>3722</v>
      </c>
      <c r="C1735" s="27" t="s">
        <v>45</v>
      </c>
      <c r="D1735" s="27" t="s">
        <v>3802</v>
      </c>
      <c r="E1735" s="13" t="s">
        <v>3937</v>
      </c>
      <c r="F1735" s="13"/>
      <c r="G1735" s="13"/>
      <c r="H1735" s="13"/>
      <c r="I1735" s="13"/>
      <c r="J1735" s="13">
        <v>1</v>
      </c>
      <c r="K1735" s="13">
        <v>1</v>
      </c>
      <c r="L1735" s="13"/>
      <c r="M1735" s="13"/>
      <c r="N1735" s="13"/>
    </row>
    <row r="1736" spans="1:14" ht="70.5" customHeight="1" x14ac:dyDescent="0.2">
      <c r="A1736" s="13" t="s">
        <v>7472</v>
      </c>
      <c r="B1736" s="9" t="s">
        <v>3723</v>
      </c>
      <c r="C1736" s="27" t="s">
        <v>215</v>
      </c>
      <c r="D1736" s="27" t="s">
        <v>3802</v>
      </c>
      <c r="E1736" s="13" t="s">
        <v>3938</v>
      </c>
      <c r="F1736" s="13"/>
      <c r="G1736" s="13"/>
      <c r="H1736" s="13"/>
      <c r="I1736" s="13"/>
      <c r="J1736" s="13">
        <v>1</v>
      </c>
      <c r="K1736" s="13"/>
      <c r="L1736" s="13"/>
      <c r="M1736" s="13"/>
      <c r="N1736" s="13"/>
    </row>
    <row r="1737" spans="1:14" ht="54" customHeight="1" x14ac:dyDescent="0.2">
      <c r="A1737" s="13" t="s">
        <v>7473</v>
      </c>
      <c r="B1737" s="9" t="s">
        <v>3724</v>
      </c>
      <c r="C1737" s="27" t="s">
        <v>3803</v>
      </c>
      <c r="D1737" s="27" t="s">
        <v>3804</v>
      </c>
      <c r="E1737" s="13" t="s">
        <v>3939</v>
      </c>
      <c r="F1737" s="13"/>
      <c r="G1737" s="13"/>
      <c r="H1737" s="13"/>
      <c r="I1737" s="13"/>
      <c r="J1737" s="13">
        <v>1</v>
      </c>
      <c r="K1737" s="13"/>
      <c r="L1737" s="13"/>
      <c r="M1737" s="13">
        <v>1</v>
      </c>
      <c r="N1737" s="13"/>
    </row>
    <row r="1738" spans="1:14" ht="84" customHeight="1" x14ac:dyDescent="0.2">
      <c r="A1738" s="13" t="s">
        <v>7474</v>
      </c>
      <c r="B1738" s="9" t="s">
        <v>3725</v>
      </c>
      <c r="C1738" s="27" t="s">
        <v>833</v>
      </c>
      <c r="D1738" s="27" t="s">
        <v>832</v>
      </c>
      <c r="E1738" s="13" t="s">
        <v>3940</v>
      </c>
      <c r="F1738" s="13"/>
      <c r="G1738" s="13"/>
      <c r="H1738" s="13"/>
      <c r="I1738" s="13">
        <v>1</v>
      </c>
      <c r="J1738" s="13">
        <v>1</v>
      </c>
      <c r="K1738" s="13"/>
      <c r="L1738" s="13"/>
      <c r="M1738" s="13"/>
      <c r="N1738" s="13"/>
    </row>
    <row r="1739" spans="1:14" ht="75" customHeight="1" x14ac:dyDescent="0.2">
      <c r="A1739" s="13" t="s">
        <v>7475</v>
      </c>
      <c r="B1739" s="9" t="s">
        <v>3726</v>
      </c>
      <c r="C1739" s="27" t="s">
        <v>127</v>
      </c>
      <c r="D1739" s="27" t="s">
        <v>45</v>
      </c>
      <c r="E1739" s="13" t="s">
        <v>3941</v>
      </c>
      <c r="H1739" s="13"/>
      <c r="I1739" s="13">
        <v>1</v>
      </c>
      <c r="J1739" s="13"/>
      <c r="K1739" s="13"/>
      <c r="L1739" s="13"/>
      <c r="M1739" s="13"/>
      <c r="N1739" s="13"/>
    </row>
    <row r="1740" spans="1:14" ht="90.75" customHeight="1" x14ac:dyDescent="0.2">
      <c r="A1740" s="13" t="s">
        <v>9177</v>
      </c>
      <c r="B1740" s="9" t="s">
        <v>9176</v>
      </c>
      <c r="C1740" s="27" t="s">
        <v>127</v>
      </c>
      <c r="D1740" s="27" t="s">
        <v>3805</v>
      </c>
      <c r="E1740" s="13" t="s">
        <v>3942</v>
      </c>
      <c r="F1740" s="13" t="s">
        <v>8816</v>
      </c>
      <c r="H1740" s="13"/>
      <c r="I1740" s="13">
        <v>1</v>
      </c>
      <c r="J1740" s="13"/>
      <c r="K1740" s="13"/>
      <c r="L1740" s="13"/>
      <c r="M1740" s="13"/>
      <c r="N1740" s="13"/>
    </row>
    <row r="1741" spans="1:14" ht="87.75" customHeight="1" x14ac:dyDescent="0.2">
      <c r="A1741" s="13" t="s">
        <v>7476</v>
      </c>
      <c r="B1741" s="9" t="s">
        <v>3727</v>
      </c>
      <c r="C1741" s="27" t="s">
        <v>43</v>
      </c>
      <c r="D1741" s="27" t="s">
        <v>3806</v>
      </c>
      <c r="E1741" s="13" t="s">
        <v>3943</v>
      </c>
      <c r="H1741" s="13"/>
      <c r="I1741" s="13">
        <v>1</v>
      </c>
      <c r="J1741" s="13">
        <v>1</v>
      </c>
      <c r="K1741" s="13"/>
      <c r="L1741" s="13"/>
      <c r="M1741" s="13"/>
      <c r="N1741" s="13"/>
    </row>
    <row r="1742" spans="1:14" ht="68.25" customHeight="1" x14ac:dyDescent="0.2">
      <c r="A1742" s="13" t="s">
        <v>7477</v>
      </c>
      <c r="B1742" s="9" t="s">
        <v>3728</v>
      </c>
      <c r="C1742" s="27" t="s">
        <v>221</v>
      </c>
      <c r="D1742" s="27" t="s">
        <v>95</v>
      </c>
      <c r="E1742" s="13" t="s">
        <v>3944</v>
      </c>
      <c r="H1742" s="13"/>
      <c r="I1742" s="13">
        <v>1</v>
      </c>
      <c r="J1742" s="13">
        <v>1</v>
      </c>
      <c r="K1742" s="13"/>
      <c r="L1742" s="13"/>
      <c r="M1742" s="13"/>
      <c r="N1742" s="13"/>
    </row>
    <row r="1743" spans="1:14" ht="68.25" customHeight="1" x14ac:dyDescent="0.2">
      <c r="A1743" s="13" t="s">
        <v>8817</v>
      </c>
      <c r="B1743" s="9" t="s">
        <v>8818</v>
      </c>
      <c r="C1743" s="27" t="s">
        <v>95</v>
      </c>
      <c r="D1743" s="27" t="s">
        <v>45</v>
      </c>
      <c r="E1743" s="13" t="s">
        <v>49</v>
      </c>
      <c r="H1743" s="13"/>
      <c r="I1743" s="13">
        <v>1</v>
      </c>
      <c r="J1743" s="13">
        <v>1</v>
      </c>
      <c r="K1743" s="13"/>
      <c r="L1743" s="13"/>
      <c r="M1743" s="13"/>
      <c r="N1743" s="13"/>
    </row>
    <row r="1744" spans="1:14" ht="68.25" customHeight="1" x14ac:dyDescent="0.2">
      <c r="A1744" s="13"/>
      <c r="B1744" s="9"/>
      <c r="C1744" s="27"/>
      <c r="D1744" s="27"/>
      <c r="E1744" s="13"/>
      <c r="H1744" s="13"/>
      <c r="I1744" s="40">
        <f t="shared" ref="I1744:N1744" si="31">SUM(I1694:I1743)</f>
        <v>21</v>
      </c>
      <c r="J1744" s="40">
        <f t="shared" si="31"/>
        <v>40</v>
      </c>
      <c r="K1744" s="40">
        <f t="shared" si="31"/>
        <v>14</v>
      </c>
      <c r="L1744" s="40">
        <f t="shared" si="31"/>
        <v>1</v>
      </c>
      <c r="M1744" s="40">
        <f t="shared" si="31"/>
        <v>13</v>
      </c>
      <c r="N1744" s="40">
        <f t="shared" si="31"/>
        <v>0</v>
      </c>
    </row>
    <row r="1745" spans="1:14" ht="42.75" x14ac:dyDescent="0.2">
      <c r="A1745" s="13"/>
      <c r="B1745" s="21" t="s">
        <v>3729</v>
      </c>
      <c r="C1745" s="17"/>
      <c r="D1745" s="17"/>
      <c r="E1745" s="13"/>
      <c r="F1745" s="13"/>
      <c r="G1745" s="13"/>
      <c r="H1745" s="13"/>
      <c r="I1745" s="13"/>
      <c r="J1745" s="13"/>
      <c r="K1745" s="13"/>
      <c r="L1745" s="13"/>
      <c r="M1745" s="13"/>
      <c r="N1745" s="13"/>
    </row>
    <row r="1746" spans="1:14" ht="113.25" customHeight="1" x14ac:dyDescent="0.2">
      <c r="A1746" s="13" t="s">
        <v>3758</v>
      </c>
      <c r="B1746" s="9" t="s">
        <v>3730</v>
      </c>
      <c r="C1746" s="27" t="s">
        <v>1302</v>
      </c>
      <c r="D1746" s="27" t="s">
        <v>1190</v>
      </c>
      <c r="E1746" s="13" t="s">
        <v>3945</v>
      </c>
      <c r="F1746" s="13"/>
      <c r="G1746" s="13"/>
      <c r="H1746" s="13"/>
      <c r="I1746" s="13">
        <v>1</v>
      </c>
      <c r="J1746" s="13">
        <v>1</v>
      </c>
      <c r="K1746" s="13"/>
      <c r="L1746" s="13"/>
      <c r="M1746" s="13"/>
      <c r="N1746" s="13"/>
    </row>
    <row r="1747" spans="1:14" ht="61.5" customHeight="1" x14ac:dyDescent="0.2">
      <c r="A1747" s="13" t="s">
        <v>3759</v>
      </c>
      <c r="B1747" s="9" t="s">
        <v>3731</v>
      </c>
      <c r="C1747" s="27" t="s">
        <v>3786</v>
      </c>
      <c r="D1747" s="27" t="s">
        <v>45</v>
      </c>
      <c r="E1747" s="13" t="s">
        <v>3946</v>
      </c>
      <c r="F1747" s="13"/>
      <c r="G1747" s="13"/>
      <c r="H1747" s="13"/>
      <c r="I1747" s="13">
        <v>1</v>
      </c>
      <c r="J1747" s="13"/>
      <c r="K1747" s="13"/>
      <c r="L1747" s="13"/>
      <c r="M1747" s="13"/>
      <c r="N1747" s="13">
        <v>1</v>
      </c>
    </row>
    <row r="1748" spans="1:14" ht="81.75" customHeight="1" x14ac:dyDescent="0.2">
      <c r="A1748" s="13" t="s">
        <v>3760</v>
      </c>
      <c r="B1748" s="9" t="s">
        <v>3732</v>
      </c>
      <c r="C1748" s="27" t="s">
        <v>127</v>
      </c>
      <c r="D1748" s="27" t="s">
        <v>95</v>
      </c>
      <c r="E1748" s="13" t="s">
        <v>3947</v>
      </c>
      <c r="F1748" s="13"/>
      <c r="G1748" s="13"/>
      <c r="H1748" s="13" t="s">
        <v>2860</v>
      </c>
      <c r="I1748" s="13">
        <v>1</v>
      </c>
      <c r="J1748" s="13">
        <v>1</v>
      </c>
      <c r="K1748" s="13"/>
      <c r="L1748" s="13"/>
      <c r="M1748" s="13"/>
      <c r="N1748" s="13"/>
    </row>
    <row r="1749" spans="1:14" ht="61.5" customHeight="1" x14ac:dyDescent="0.2">
      <c r="A1749" s="13" t="s">
        <v>3761</v>
      </c>
      <c r="B1749" s="9" t="s">
        <v>3733</v>
      </c>
      <c r="C1749" s="27" t="s">
        <v>127</v>
      </c>
      <c r="D1749" s="27" t="s">
        <v>45</v>
      </c>
      <c r="E1749" s="13" t="s">
        <v>3948</v>
      </c>
      <c r="F1749" s="13"/>
      <c r="G1749" s="13"/>
      <c r="H1749" s="13"/>
      <c r="I1749" s="13"/>
      <c r="J1749" s="13">
        <v>1</v>
      </c>
      <c r="K1749" s="13"/>
      <c r="L1749" s="13"/>
      <c r="M1749" s="13"/>
      <c r="N1749" s="13"/>
    </row>
    <row r="1750" spans="1:14" ht="56.25" x14ac:dyDescent="0.2">
      <c r="A1750" s="13" t="s">
        <v>3762</v>
      </c>
      <c r="B1750" s="9" t="s">
        <v>3734</v>
      </c>
      <c r="C1750" s="27" t="s">
        <v>45</v>
      </c>
      <c r="D1750" s="27" t="s">
        <v>238</v>
      </c>
      <c r="E1750" s="13" t="s">
        <v>3949</v>
      </c>
      <c r="F1750" s="13"/>
      <c r="G1750" s="13"/>
      <c r="H1750" s="13"/>
      <c r="I1750" s="13">
        <v>1</v>
      </c>
      <c r="J1750" s="13">
        <v>1</v>
      </c>
      <c r="K1750" s="13"/>
      <c r="L1750" s="13"/>
      <c r="M1750" s="13"/>
      <c r="N1750" s="13"/>
    </row>
    <row r="1751" spans="1:14" ht="56.25" x14ac:dyDescent="0.2">
      <c r="A1751" s="13" t="s">
        <v>3763</v>
      </c>
      <c r="B1751" s="9" t="s">
        <v>3735</v>
      </c>
      <c r="C1751" s="27" t="s">
        <v>3951</v>
      </c>
      <c r="D1751" s="27" t="s">
        <v>3950</v>
      </c>
      <c r="E1751" s="13" t="s">
        <v>3952</v>
      </c>
      <c r="F1751" s="13"/>
      <c r="G1751" s="13"/>
      <c r="H1751" s="13"/>
      <c r="I1751" s="13">
        <v>1</v>
      </c>
      <c r="J1751" s="13"/>
      <c r="K1751" s="13"/>
      <c r="L1751" s="13"/>
      <c r="M1751" s="13"/>
      <c r="N1751" s="13"/>
    </row>
    <row r="1752" spans="1:14" ht="69.75" customHeight="1" x14ac:dyDescent="0.2">
      <c r="A1752" s="13" t="s">
        <v>3764</v>
      </c>
      <c r="B1752" s="9" t="s">
        <v>3736</v>
      </c>
      <c r="C1752" s="27" t="s">
        <v>45</v>
      </c>
      <c r="D1752" s="27" t="s">
        <v>238</v>
      </c>
      <c r="E1752" s="13" t="s">
        <v>3953</v>
      </c>
      <c r="F1752" s="13" t="s">
        <v>3954</v>
      </c>
      <c r="G1752" s="13"/>
      <c r="H1752" s="13"/>
      <c r="I1752" s="13">
        <v>1</v>
      </c>
      <c r="J1752" s="13">
        <v>1</v>
      </c>
      <c r="K1752" s="13"/>
      <c r="L1752" s="13"/>
      <c r="M1752" s="13"/>
      <c r="N1752" s="13"/>
    </row>
    <row r="1753" spans="1:14" ht="61.5" customHeight="1" x14ac:dyDescent="0.2">
      <c r="A1753" s="13" t="s">
        <v>3765</v>
      </c>
      <c r="B1753" s="9" t="s">
        <v>3737</v>
      </c>
      <c r="C1753" s="27" t="s">
        <v>45</v>
      </c>
      <c r="D1753" s="27" t="s">
        <v>238</v>
      </c>
      <c r="E1753" s="13" t="s">
        <v>3955</v>
      </c>
      <c r="F1753" s="13" t="s">
        <v>1533</v>
      </c>
      <c r="G1753" s="13"/>
      <c r="H1753" s="13"/>
      <c r="I1753" s="13">
        <v>1</v>
      </c>
      <c r="J1753" s="13">
        <v>1</v>
      </c>
      <c r="K1753" s="13"/>
      <c r="L1753" s="13"/>
      <c r="M1753" s="13"/>
      <c r="N1753" s="13"/>
    </row>
    <row r="1754" spans="1:14" ht="57.75" customHeight="1" x14ac:dyDescent="0.2">
      <c r="A1754" s="13" t="s">
        <v>3766</v>
      </c>
      <c r="B1754" s="9" t="s">
        <v>3738</v>
      </c>
      <c r="C1754" s="27" t="s">
        <v>45</v>
      </c>
      <c r="D1754" s="27" t="s">
        <v>238</v>
      </c>
      <c r="E1754" s="13" t="s">
        <v>3956</v>
      </c>
      <c r="F1754" s="13"/>
      <c r="G1754" s="13"/>
      <c r="H1754" s="13"/>
      <c r="I1754" s="13">
        <v>1</v>
      </c>
      <c r="J1754" s="13">
        <v>1</v>
      </c>
      <c r="K1754" s="13"/>
      <c r="L1754" s="13"/>
      <c r="M1754" s="13"/>
      <c r="N1754" s="13"/>
    </row>
    <row r="1755" spans="1:14" ht="88.5" customHeight="1" x14ac:dyDescent="0.2">
      <c r="A1755" s="13" t="s">
        <v>3767</v>
      </c>
      <c r="B1755" s="9" t="s">
        <v>3739</v>
      </c>
      <c r="C1755" s="27" t="s">
        <v>45</v>
      </c>
      <c r="D1755" s="27" t="s">
        <v>238</v>
      </c>
      <c r="E1755" s="13" t="s">
        <v>3957</v>
      </c>
      <c r="F1755" s="13"/>
      <c r="G1755" s="13"/>
      <c r="H1755" s="13"/>
      <c r="I1755" s="13"/>
      <c r="J1755" s="13">
        <v>1</v>
      </c>
      <c r="K1755" s="13"/>
      <c r="L1755" s="13"/>
      <c r="M1755" s="13"/>
      <c r="N1755" s="13"/>
    </row>
    <row r="1756" spans="1:14" ht="62.25" customHeight="1" x14ac:dyDescent="0.2">
      <c r="A1756" s="13" t="s">
        <v>3768</v>
      </c>
      <c r="B1756" s="9" t="s">
        <v>3740</v>
      </c>
      <c r="C1756" s="27" t="s">
        <v>45</v>
      </c>
      <c r="D1756" s="27" t="s">
        <v>95</v>
      </c>
      <c r="E1756" s="13" t="s">
        <v>3958</v>
      </c>
      <c r="F1756" s="13"/>
      <c r="G1756" s="13"/>
      <c r="H1756" s="13" t="s">
        <v>1941</v>
      </c>
      <c r="I1756" s="13">
        <v>1</v>
      </c>
      <c r="J1756" s="13">
        <v>1</v>
      </c>
      <c r="K1756" s="13"/>
      <c r="L1756" s="13"/>
      <c r="M1756" s="13"/>
      <c r="N1756" s="13"/>
    </row>
    <row r="1757" spans="1:14" ht="37.5" x14ac:dyDescent="0.2">
      <c r="A1757" s="13" t="s">
        <v>3769</v>
      </c>
      <c r="B1757" s="9" t="s">
        <v>3741</v>
      </c>
      <c r="C1757" s="27" t="s">
        <v>127</v>
      </c>
      <c r="D1757" s="27" t="s">
        <v>45</v>
      </c>
      <c r="E1757" s="13" t="s">
        <v>3959</v>
      </c>
      <c r="F1757" s="13"/>
      <c r="G1757" s="13"/>
      <c r="H1757" s="13"/>
      <c r="I1757" s="13">
        <v>1</v>
      </c>
      <c r="J1757" s="13">
        <v>1</v>
      </c>
      <c r="K1757" s="13"/>
      <c r="L1757" s="13"/>
      <c r="M1757" s="13"/>
      <c r="N1757" s="13"/>
    </row>
    <row r="1758" spans="1:14" ht="56.25" x14ac:dyDescent="0.2">
      <c r="A1758" s="13" t="s">
        <v>3770</v>
      </c>
      <c r="B1758" s="9" t="s">
        <v>3742</v>
      </c>
      <c r="C1758" s="27" t="s">
        <v>45</v>
      </c>
      <c r="D1758" s="27" t="s">
        <v>127</v>
      </c>
      <c r="E1758" s="13" t="s">
        <v>3960</v>
      </c>
      <c r="F1758" s="13"/>
      <c r="G1758" s="13"/>
      <c r="H1758" s="13"/>
      <c r="I1758" s="13">
        <v>1</v>
      </c>
      <c r="J1758" s="13">
        <v>1</v>
      </c>
      <c r="K1758" s="13"/>
      <c r="L1758" s="13"/>
      <c r="M1758" s="13"/>
      <c r="N1758" s="13"/>
    </row>
    <row r="1759" spans="1:14" ht="105.75" customHeight="1" x14ac:dyDescent="0.2">
      <c r="A1759" s="13" t="s">
        <v>3771</v>
      </c>
      <c r="B1759" s="9" t="s">
        <v>3743</v>
      </c>
      <c r="C1759" s="27" t="s">
        <v>3961</v>
      </c>
      <c r="D1759" s="27" t="s">
        <v>3962</v>
      </c>
      <c r="E1759" s="13" t="s">
        <v>3963</v>
      </c>
      <c r="F1759" s="13"/>
      <c r="G1759" s="13"/>
      <c r="H1759" s="13"/>
      <c r="I1759" s="13">
        <v>1</v>
      </c>
      <c r="J1759" s="13">
        <v>1</v>
      </c>
      <c r="K1759" s="13"/>
      <c r="L1759" s="13"/>
      <c r="M1759" s="13"/>
      <c r="N1759" s="13"/>
    </row>
    <row r="1760" spans="1:14" ht="75" x14ac:dyDescent="0.2">
      <c r="A1760" s="13" t="s">
        <v>3772</v>
      </c>
      <c r="B1760" s="9" t="s">
        <v>3744</v>
      </c>
      <c r="C1760" s="27" t="s">
        <v>3787</v>
      </c>
      <c r="D1760" s="27" t="s">
        <v>3788</v>
      </c>
      <c r="E1760" s="13" t="s">
        <v>3964</v>
      </c>
      <c r="F1760" s="13"/>
      <c r="G1760" s="13"/>
      <c r="H1760" s="13" t="s">
        <v>3965</v>
      </c>
      <c r="I1760" s="13">
        <v>1</v>
      </c>
      <c r="J1760" s="13">
        <v>1</v>
      </c>
      <c r="K1760" s="13"/>
      <c r="L1760" s="13"/>
      <c r="M1760" s="13"/>
      <c r="N1760" s="13"/>
    </row>
    <row r="1761" spans="1:14" ht="91.5" customHeight="1" x14ac:dyDescent="0.2">
      <c r="A1761" s="13" t="s">
        <v>3773</v>
      </c>
      <c r="B1761" s="9" t="s">
        <v>3745</v>
      </c>
      <c r="C1761" s="27" t="s">
        <v>3788</v>
      </c>
      <c r="D1761" s="27" t="s">
        <v>3787</v>
      </c>
      <c r="E1761" s="13" t="s">
        <v>3966</v>
      </c>
      <c r="F1761" s="13"/>
      <c r="G1761" s="13"/>
      <c r="H1761" s="13"/>
      <c r="I1761" s="13">
        <v>1</v>
      </c>
      <c r="J1761" s="13">
        <v>1</v>
      </c>
      <c r="K1761" s="13"/>
      <c r="L1761" s="13"/>
      <c r="M1761" s="13"/>
      <c r="N1761" s="13"/>
    </row>
    <row r="1762" spans="1:14" ht="64.5" customHeight="1" x14ac:dyDescent="0.2">
      <c r="A1762" s="13" t="s">
        <v>3774</v>
      </c>
      <c r="B1762" s="26" t="s">
        <v>3746</v>
      </c>
      <c r="C1762" s="27" t="s">
        <v>3789</v>
      </c>
      <c r="D1762" s="27" t="s">
        <v>45</v>
      </c>
      <c r="E1762" s="13" t="s">
        <v>3967</v>
      </c>
      <c r="F1762" s="13"/>
      <c r="G1762" s="13"/>
      <c r="H1762" s="13"/>
      <c r="I1762" s="13">
        <v>1</v>
      </c>
      <c r="J1762" s="13">
        <v>1</v>
      </c>
      <c r="K1762" s="13"/>
      <c r="L1762" s="13"/>
      <c r="M1762" s="13"/>
      <c r="N1762" s="13"/>
    </row>
    <row r="1763" spans="1:14" ht="78" customHeight="1" x14ac:dyDescent="0.2">
      <c r="A1763" s="13" t="s">
        <v>3775</v>
      </c>
      <c r="B1763" s="9" t="s">
        <v>3747</v>
      </c>
      <c r="C1763" s="27" t="s">
        <v>3789</v>
      </c>
      <c r="D1763" s="27" t="s">
        <v>45</v>
      </c>
      <c r="E1763" s="13" t="s">
        <v>3968</v>
      </c>
      <c r="F1763" s="13"/>
      <c r="G1763" s="13"/>
      <c r="H1763" s="13"/>
      <c r="I1763" s="13"/>
      <c r="J1763" s="13">
        <v>1</v>
      </c>
      <c r="K1763" s="13">
        <v>1</v>
      </c>
      <c r="L1763" s="13">
        <v>1</v>
      </c>
      <c r="M1763" s="13"/>
      <c r="N1763" s="13"/>
    </row>
    <row r="1764" spans="1:14" ht="91.5" customHeight="1" x14ac:dyDescent="0.2">
      <c r="A1764" s="13" t="s">
        <v>3776</v>
      </c>
      <c r="B1764" s="9" t="s">
        <v>3748</v>
      </c>
      <c r="C1764" s="27" t="s">
        <v>45</v>
      </c>
      <c r="D1764" s="27" t="s">
        <v>3789</v>
      </c>
      <c r="E1764" s="13" t="s">
        <v>3969</v>
      </c>
      <c r="F1764" s="13" t="s">
        <v>3970</v>
      </c>
      <c r="G1764" s="13" t="s">
        <v>3971</v>
      </c>
      <c r="H1764" s="13"/>
      <c r="I1764" s="13">
        <v>1</v>
      </c>
      <c r="J1764" s="13">
        <v>1</v>
      </c>
      <c r="K1764" s="13">
        <v>1</v>
      </c>
      <c r="L1764" s="13">
        <v>1</v>
      </c>
      <c r="M1764" s="13"/>
      <c r="N1764" s="13"/>
    </row>
    <row r="1765" spans="1:14" ht="37.5" x14ac:dyDescent="0.2">
      <c r="A1765" s="13" t="s">
        <v>3777</v>
      </c>
      <c r="B1765" s="9" t="s">
        <v>3749</v>
      </c>
      <c r="C1765" s="27" t="s">
        <v>45</v>
      </c>
      <c r="D1765" s="27" t="s">
        <v>95</v>
      </c>
      <c r="E1765" s="13" t="s">
        <v>3972</v>
      </c>
      <c r="F1765" s="13" t="s">
        <v>3973</v>
      </c>
      <c r="G1765" s="13"/>
      <c r="H1765" s="13"/>
      <c r="I1765" s="13">
        <v>1</v>
      </c>
      <c r="J1765" s="13">
        <v>1</v>
      </c>
      <c r="K1765" s="13"/>
      <c r="L1765" s="13">
        <v>1</v>
      </c>
      <c r="M1765" s="13"/>
      <c r="N1765" s="13"/>
    </row>
    <row r="1766" spans="1:14" ht="56.25" x14ac:dyDescent="0.2">
      <c r="A1766" s="13" t="s">
        <v>3778</v>
      </c>
      <c r="B1766" s="9" t="s">
        <v>3750</v>
      </c>
      <c r="C1766" s="27" t="s">
        <v>25</v>
      </c>
      <c r="D1766" s="27" t="s">
        <v>25</v>
      </c>
      <c r="E1766" s="13" t="s">
        <v>3974</v>
      </c>
      <c r="F1766" s="13"/>
      <c r="G1766" s="13"/>
      <c r="H1766" s="13"/>
      <c r="I1766" s="13">
        <v>1</v>
      </c>
      <c r="J1766" s="13">
        <v>1</v>
      </c>
      <c r="K1766" s="13"/>
      <c r="L1766" s="13"/>
      <c r="M1766" s="13"/>
      <c r="N1766" s="13"/>
    </row>
    <row r="1767" spans="1:14" ht="94.5" customHeight="1" x14ac:dyDescent="0.2">
      <c r="A1767" s="13" t="s">
        <v>3779</v>
      </c>
      <c r="B1767" s="9" t="s">
        <v>3751</v>
      </c>
      <c r="C1767" s="27" t="s">
        <v>127</v>
      </c>
      <c r="D1767" s="27" t="s">
        <v>45</v>
      </c>
      <c r="E1767" s="13" t="s">
        <v>3975</v>
      </c>
      <c r="G1767" s="13"/>
      <c r="H1767" s="13"/>
      <c r="I1767" s="13">
        <v>1</v>
      </c>
      <c r="J1767" s="13">
        <v>1</v>
      </c>
      <c r="K1767" s="13"/>
      <c r="L1767" s="13"/>
      <c r="M1767" s="13"/>
      <c r="N1767" s="13"/>
    </row>
    <row r="1768" spans="1:14" ht="75" customHeight="1" x14ac:dyDescent="0.2">
      <c r="A1768" s="13" t="s">
        <v>3780</v>
      </c>
      <c r="B1768" s="9" t="s">
        <v>3752</v>
      </c>
      <c r="C1768" s="27" t="s">
        <v>3791</v>
      </c>
      <c r="D1768" s="27" t="s">
        <v>3790</v>
      </c>
      <c r="E1768" s="13" t="s">
        <v>3976</v>
      </c>
      <c r="F1768" s="13"/>
      <c r="G1768" s="13"/>
      <c r="H1768" s="13"/>
      <c r="I1768" s="13">
        <v>1</v>
      </c>
      <c r="J1768" s="13"/>
      <c r="K1768" s="13"/>
      <c r="L1768" s="13"/>
      <c r="M1768" s="13"/>
      <c r="N1768" s="13"/>
    </row>
    <row r="1769" spans="1:14" ht="85.5" customHeight="1" x14ac:dyDescent="0.2">
      <c r="A1769" s="13" t="s">
        <v>3781</v>
      </c>
      <c r="B1769" s="9" t="s">
        <v>3753</v>
      </c>
      <c r="C1769" s="27" t="s">
        <v>45</v>
      </c>
      <c r="D1769" s="27" t="s">
        <v>95</v>
      </c>
      <c r="E1769" s="13" t="s">
        <v>783</v>
      </c>
      <c r="F1769" s="13" t="s">
        <v>3977</v>
      </c>
      <c r="G1769" s="13" t="s">
        <v>3978</v>
      </c>
      <c r="H1769" s="13"/>
      <c r="I1769" s="13">
        <v>1</v>
      </c>
      <c r="J1769" s="13">
        <v>1</v>
      </c>
      <c r="K1769" s="13"/>
      <c r="L1769" s="13"/>
      <c r="M1769" s="13"/>
      <c r="N1769" s="13"/>
    </row>
    <row r="1770" spans="1:14" ht="91.5" customHeight="1" x14ac:dyDescent="0.2">
      <c r="A1770" s="13" t="s">
        <v>3782</v>
      </c>
      <c r="B1770" s="9" t="s">
        <v>3754</v>
      </c>
      <c r="C1770" s="27" t="s">
        <v>45</v>
      </c>
      <c r="D1770" s="27" t="s">
        <v>95</v>
      </c>
      <c r="E1770" s="13" t="s">
        <v>5361</v>
      </c>
      <c r="F1770" s="13"/>
      <c r="G1770" s="13"/>
      <c r="H1770" s="13"/>
      <c r="I1770" s="13"/>
      <c r="J1770" s="13">
        <v>1</v>
      </c>
      <c r="K1770" s="13"/>
      <c r="L1770" s="13"/>
      <c r="M1770" s="13"/>
      <c r="N1770" s="13"/>
    </row>
    <row r="1771" spans="1:14" ht="67.5" customHeight="1" x14ac:dyDescent="0.2">
      <c r="A1771" s="13" t="s">
        <v>3783</v>
      </c>
      <c r="B1771" s="9" t="s">
        <v>3755</v>
      </c>
      <c r="C1771" s="27" t="s">
        <v>45</v>
      </c>
      <c r="D1771" s="27" t="s">
        <v>95</v>
      </c>
      <c r="E1771" s="13" t="s">
        <v>3979</v>
      </c>
      <c r="F1771" s="13"/>
      <c r="G1771" s="13"/>
      <c r="H1771" s="13"/>
      <c r="I1771" s="13">
        <v>1</v>
      </c>
      <c r="J1771" s="13">
        <v>1</v>
      </c>
      <c r="K1771" s="13"/>
      <c r="L1771" s="13"/>
      <c r="M1771" s="13"/>
      <c r="N1771" s="13"/>
    </row>
    <row r="1772" spans="1:14" ht="75.75" customHeight="1" x14ac:dyDescent="0.2">
      <c r="A1772" s="13" t="s">
        <v>3784</v>
      </c>
      <c r="B1772" s="9" t="s">
        <v>3756</v>
      </c>
      <c r="C1772" s="27" t="s">
        <v>45</v>
      </c>
      <c r="D1772" s="27" t="s">
        <v>95</v>
      </c>
      <c r="E1772" s="13" t="s">
        <v>3980</v>
      </c>
      <c r="F1772" s="13"/>
      <c r="G1772" s="13"/>
      <c r="H1772" s="13"/>
      <c r="I1772" s="13"/>
      <c r="J1772" s="13">
        <v>1</v>
      </c>
      <c r="K1772" s="13"/>
      <c r="L1772" s="13"/>
      <c r="M1772" s="13"/>
      <c r="N1772" s="13"/>
    </row>
    <row r="1773" spans="1:14" ht="79.5" customHeight="1" x14ac:dyDescent="0.2">
      <c r="A1773" s="13" t="s">
        <v>3785</v>
      </c>
      <c r="B1773" s="9" t="s">
        <v>3757</v>
      </c>
      <c r="C1773" s="27" t="s">
        <v>45</v>
      </c>
      <c r="D1773" s="27" t="s">
        <v>95</v>
      </c>
      <c r="E1773" s="13" t="s">
        <v>3981</v>
      </c>
      <c r="F1773" s="13"/>
      <c r="G1773" s="13"/>
      <c r="H1773" s="13"/>
      <c r="I1773" s="13">
        <v>1</v>
      </c>
      <c r="J1773" s="13">
        <v>1</v>
      </c>
      <c r="K1773" s="13"/>
      <c r="L1773" s="13"/>
      <c r="M1773" s="13"/>
      <c r="N1773" s="13"/>
    </row>
    <row r="1774" spans="1:14" ht="78" customHeight="1" x14ac:dyDescent="0.2">
      <c r="A1774" s="13" t="s">
        <v>5363</v>
      </c>
      <c r="B1774" s="9" t="s">
        <v>5362</v>
      </c>
      <c r="C1774" s="27" t="s">
        <v>127</v>
      </c>
      <c r="D1774" s="27" t="s">
        <v>45</v>
      </c>
      <c r="E1774" s="13" t="s">
        <v>5364</v>
      </c>
      <c r="F1774" s="13" t="s">
        <v>5365</v>
      </c>
      <c r="G1774" s="13"/>
      <c r="H1774" s="13"/>
      <c r="I1774" s="13"/>
      <c r="J1774" s="13">
        <v>1</v>
      </c>
      <c r="K1774" s="13"/>
      <c r="L1774" s="13"/>
      <c r="M1774" s="13"/>
      <c r="N1774" s="13"/>
    </row>
    <row r="1775" spans="1:14" ht="78" customHeight="1" x14ac:dyDescent="0.2">
      <c r="A1775" s="13"/>
      <c r="B1775" s="9"/>
      <c r="C1775" s="27"/>
      <c r="D1775" s="27"/>
      <c r="E1775" s="13"/>
      <c r="F1775" s="13"/>
      <c r="G1775" s="13"/>
      <c r="H1775" s="13"/>
      <c r="I1775" s="40">
        <f t="shared" ref="I1775:N1775" si="32">SUM(I1746:I1774)</f>
        <v>23</v>
      </c>
      <c r="J1775" s="40">
        <f t="shared" si="32"/>
        <v>26</v>
      </c>
      <c r="K1775" s="40">
        <f t="shared" si="32"/>
        <v>2</v>
      </c>
      <c r="L1775" s="40">
        <f t="shared" si="32"/>
        <v>3</v>
      </c>
      <c r="M1775" s="40">
        <f t="shared" si="32"/>
        <v>0</v>
      </c>
      <c r="N1775" s="40">
        <f t="shared" si="32"/>
        <v>1</v>
      </c>
    </row>
    <row r="1776" spans="1:14" ht="42.75" x14ac:dyDescent="0.2">
      <c r="A1776" s="13"/>
      <c r="B1776" s="21" t="s">
        <v>3844</v>
      </c>
      <c r="C1776" s="27"/>
      <c r="D1776" s="27"/>
      <c r="E1776" s="13"/>
      <c r="F1776" s="13"/>
      <c r="G1776" s="13"/>
      <c r="H1776" s="13"/>
      <c r="I1776" s="13"/>
      <c r="J1776" s="13"/>
      <c r="K1776" s="13"/>
      <c r="L1776" s="13"/>
      <c r="M1776" s="13"/>
      <c r="N1776" s="13"/>
    </row>
    <row r="1777" spans="1:14" ht="78" customHeight="1" x14ac:dyDescent="0.2">
      <c r="A1777" s="13" t="s">
        <v>3856</v>
      </c>
      <c r="B1777" s="9" t="s">
        <v>3845</v>
      </c>
      <c r="C1777" s="27" t="s">
        <v>95</v>
      </c>
      <c r="D1777" s="27" t="s">
        <v>45</v>
      </c>
      <c r="E1777" s="13" t="s">
        <v>2752</v>
      </c>
      <c r="F1777" s="13"/>
      <c r="G1777" s="13"/>
      <c r="H1777" s="13"/>
      <c r="I1777" s="13">
        <v>1</v>
      </c>
      <c r="J1777" s="13">
        <v>1</v>
      </c>
      <c r="K1777" s="13"/>
      <c r="L1777" s="13"/>
      <c r="M1777" s="13"/>
      <c r="N1777" s="13"/>
    </row>
    <row r="1778" spans="1:14" ht="66.75" customHeight="1" x14ac:dyDescent="0.2">
      <c r="A1778" s="13" t="s">
        <v>3857</v>
      </c>
      <c r="B1778" s="9" t="s">
        <v>3846</v>
      </c>
      <c r="C1778" s="27" t="s">
        <v>45</v>
      </c>
      <c r="D1778" s="27" t="s">
        <v>95</v>
      </c>
      <c r="E1778" s="13" t="s">
        <v>3982</v>
      </c>
      <c r="F1778" s="13"/>
      <c r="G1778" s="13"/>
      <c r="H1778" s="13"/>
      <c r="I1778" s="13"/>
      <c r="J1778" s="13">
        <v>1</v>
      </c>
      <c r="K1778" s="13"/>
      <c r="L1778" s="13"/>
      <c r="M1778" s="13"/>
      <c r="N1778" s="13"/>
    </row>
    <row r="1779" spans="1:14" ht="93.75" x14ac:dyDescent="0.2">
      <c r="A1779" s="13" t="s">
        <v>3858</v>
      </c>
      <c r="B1779" s="9" t="s">
        <v>3847</v>
      </c>
      <c r="C1779" s="27" t="s">
        <v>3866</v>
      </c>
      <c r="D1779" s="27" t="s">
        <v>3867</v>
      </c>
      <c r="E1779" s="13" t="s">
        <v>3983</v>
      </c>
      <c r="F1779" s="13"/>
      <c r="G1779" s="13"/>
      <c r="H1779" s="13" t="s">
        <v>1533</v>
      </c>
      <c r="I1779" s="13">
        <v>1</v>
      </c>
      <c r="J1779" s="13">
        <v>1</v>
      </c>
      <c r="K1779" s="13"/>
      <c r="L1779" s="13"/>
      <c r="M1779" s="13"/>
      <c r="N1779" s="13"/>
    </row>
    <row r="1780" spans="1:14" ht="62.25" customHeight="1" x14ac:dyDescent="0.2">
      <c r="A1780" s="13" t="s">
        <v>3859</v>
      </c>
      <c r="B1780" s="9" t="s">
        <v>3848</v>
      </c>
      <c r="C1780" s="27" t="s">
        <v>3985</v>
      </c>
      <c r="D1780" s="27" t="s">
        <v>3986</v>
      </c>
      <c r="E1780" s="13" t="s">
        <v>3984</v>
      </c>
      <c r="F1780" s="13"/>
      <c r="G1780" s="13"/>
      <c r="H1780" s="13"/>
      <c r="I1780" s="13">
        <v>1</v>
      </c>
      <c r="J1780" s="13">
        <v>1</v>
      </c>
      <c r="K1780" s="13"/>
      <c r="L1780" s="13"/>
      <c r="M1780" s="13"/>
      <c r="N1780" s="13"/>
    </row>
    <row r="1781" spans="1:14" ht="56.25" x14ac:dyDescent="0.2">
      <c r="A1781" s="13" t="s">
        <v>3860</v>
      </c>
      <c r="B1781" s="9" t="s">
        <v>3849</v>
      </c>
      <c r="C1781" s="27" t="s">
        <v>3868</v>
      </c>
      <c r="D1781" s="27" t="s">
        <v>3987</v>
      </c>
      <c r="E1781" s="13" t="s">
        <v>3988</v>
      </c>
      <c r="F1781" s="13"/>
      <c r="G1781" s="13"/>
      <c r="H1781" s="13"/>
      <c r="I1781" s="13">
        <v>1</v>
      </c>
      <c r="J1781" s="13">
        <v>1</v>
      </c>
      <c r="K1781" s="13"/>
      <c r="L1781" s="13"/>
      <c r="M1781" s="13"/>
      <c r="N1781" s="13"/>
    </row>
    <row r="1782" spans="1:14" ht="56.25" x14ac:dyDescent="0.2">
      <c r="A1782" s="13" t="s">
        <v>8819</v>
      </c>
      <c r="B1782" s="9" t="s">
        <v>3850</v>
      </c>
      <c r="C1782" s="27" t="s">
        <v>3870</v>
      </c>
      <c r="D1782" s="27" t="s">
        <v>3869</v>
      </c>
      <c r="E1782" s="13" t="s">
        <v>3989</v>
      </c>
      <c r="F1782" s="13"/>
      <c r="G1782" s="13"/>
      <c r="H1782" s="13"/>
      <c r="I1782" s="13">
        <v>1</v>
      </c>
      <c r="J1782" s="13">
        <v>1</v>
      </c>
      <c r="K1782" s="13"/>
      <c r="L1782" s="13"/>
      <c r="M1782" s="13"/>
      <c r="N1782" s="13"/>
    </row>
    <row r="1783" spans="1:14" ht="75" x14ac:dyDescent="0.2">
      <c r="A1783" s="13" t="s">
        <v>3861</v>
      </c>
      <c r="B1783" s="9" t="s">
        <v>3851</v>
      </c>
      <c r="C1783" s="27" t="s">
        <v>3869</v>
      </c>
      <c r="D1783" s="27" t="s">
        <v>3871</v>
      </c>
      <c r="E1783" s="13" t="s">
        <v>3990</v>
      </c>
      <c r="F1783" s="13"/>
      <c r="G1783" s="13"/>
      <c r="H1783" s="13"/>
      <c r="I1783" s="13">
        <v>1</v>
      </c>
      <c r="J1783" s="13">
        <v>1</v>
      </c>
      <c r="K1783" s="13"/>
      <c r="L1783" s="13"/>
      <c r="M1783" s="13"/>
      <c r="N1783" s="13"/>
    </row>
    <row r="1784" spans="1:14" ht="62.25" customHeight="1" x14ac:dyDescent="0.2">
      <c r="A1784" s="13" t="s">
        <v>3862</v>
      </c>
      <c r="B1784" s="9" t="s">
        <v>3852</v>
      </c>
      <c r="C1784" s="27" t="s">
        <v>221</v>
      </c>
      <c r="D1784" s="27" t="s">
        <v>170</v>
      </c>
      <c r="E1784" s="13" t="s">
        <v>3991</v>
      </c>
      <c r="F1784" s="13"/>
      <c r="G1784" s="13"/>
      <c r="H1784" s="13" t="s">
        <v>3992</v>
      </c>
      <c r="I1784" s="13">
        <v>1</v>
      </c>
      <c r="J1784" s="13">
        <v>1</v>
      </c>
      <c r="K1784" s="13"/>
      <c r="L1784" s="13"/>
      <c r="M1784" s="13"/>
      <c r="N1784" s="13"/>
    </row>
    <row r="1785" spans="1:14" ht="62.25" customHeight="1" x14ac:dyDescent="0.2">
      <c r="A1785" s="13" t="s">
        <v>8820</v>
      </c>
      <c r="B1785" s="9" t="s">
        <v>8821</v>
      </c>
      <c r="C1785" s="27" t="s">
        <v>121</v>
      </c>
      <c r="D1785" s="27" t="s">
        <v>95</v>
      </c>
      <c r="E1785" s="13" t="s">
        <v>770</v>
      </c>
      <c r="F1785" s="13"/>
      <c r="G1785" s="13"/>
      <c r="H1785" s="13"/>
      <c r="I1785" s="13">
        <v>1</v>
      </c>
      <c r="J1785" s="13">
        <v>1</v>
      </c>
      <c r="K1785" s="13"/>
      <c r="L1785" s="13"/>
      <c r="M1785" s="13"/>
      <c r="N1785" s="13"/>
    </row>
    <row r="1786" spans="1:14" ht="62.25" customHeight="1" x14ac:dyDescent="0.2">
      <c r="A1786" s="13" t="s">
        <v>8822</v>
      </c>
      <c r="B1786" s="9" t="s">
        <v>8823</v>
      </c>
      <c r="C1786" s="27" t="s">
        <v>95</v>
      </c>
      <c r="D1786" s="27" t="s">
        <v>95</v>
      </c>
      <c r="E1786" s="13" t="s">
        <v>8824</v>
      </c>
      <c r="F1786" s="13"/>
      <c r="G1786" s="13"/>
      <c r="H1786" s="13"/>
      <c r="I1786" s="13"/>
      <c r="J1786" s="13">
        <v>1</v>
      </c>
      <c r="K1786" s="13"/>
      <c r="L1786" s="13"/>
      <c r="M1786" s="13"/>
      <c r="N1786" s="13"/>
    </row>
    <row r="1787" spans="1:14" ht="81" customHeight="1" x14ac:dyDescent="0.2">
      <c r="A1787" s="13" t="s">
        <v>3863</v>
      </c>
      <c r="B1787" s="9" t="s">
        <v>3853</v>
      </c>
      <c r="C1787" s="27" t="s">
        <v>45</v>
      </c>
      <c r="D1787" s="27" t="s">
        <v>238</v>
      </c>
      <c r="E1787" s="13" t="s">
        <v>3993</v>
      </c>
      <c r="F1787" s="13"/>
      <c r="G1787" s="13"/>
      <c r="H1787" s="13" t="s">
        <v>3648</v>
      </c>
      <c r="I1787" s="13">
        <v>1</v>
      </c>
      <c r="J1787" s="13">
        <v>1</v>
      </c>
      <c r="K1787" s="13"/>
      <c r="L1787" s="13"/>
      <c r="M1787" s="13"/>
      <c r="N1787" s="13"/>
    </row>
    <row r="1788" spans="1:14" ht="81.75" customHeight="1" x14ac:dyDescent="0.2">
      <c r="A1788" s="13" t="s">
        <v>3864</v>
      </c>
      <c r="B1788" s="9" t="s">
        <v>3854</v>
      </c>
      <c r="C1788" s="27" t="s">
        <v>238</v>
      </c>
      <c r="D1788" s="27" t="s">
        <v>45</v>
      </c>
      <c r="E1788" s="13" t="s">
        <v>3994</v>
      </c>
      <c r="F1788" s="13"/>
      <c r="G1788" s="13"/>
      <c r="H1788" s="13"/>
      <c r="I1788" s="13">
        <v>1</v>
      </c>
      <c r="J1788" s="13">
        <v>1</v>
      </c>
      <c r="K1788" s="13"/>
      <c r="L1788" s="13"/>
      <c r="M1788" s="13"/>
      <c r="N1788" s="13"/>
    </row>
    <row r="1789" spans="1:14" ht="75" customHeight="1" x14ac:dyDescent="0.2">
      <c r="A1789" s="13" t="s">
        <v>3865</v>
      </c>
      <c r="B1789" s="9" t="s">
        <v>3855</v>
      </c>
      <c r="C1789" s="27" t="s">
        <v>238</v>
      </c>
      <c r="D1789" s="27" t="s">
        <v>494</v>
      </c>
      <c r="E1789" s="13" t="s">
        <v>3995</v>
      </c>
      <c r="F1789" s="13"/>
      <c r="G1789" s="13"/>
      <c r="H1789" s="13"/>
      <c r="I1789" s="13">
        <v>1</v>
      </c>
      <c r="J1789" s="13">
        <v>1</v>
      </c>
      <c r="K1789" s="13"/>
      <c r="L1789" s="13"/>
      <c r="M1789" s="13"/>
      <c r="N1789" s="13"/>
    </row>
    <row r="1790" spans="1:14" ht="75" customHeight="1" x14ac:dyDescent="0.2">
      <c r="A1790" s="13"/>
      <c r="B1790" s="9"/>
      <c r="C1790" s="27"/>
      <c r="D1790" s="27"/>
      <c r="E1790" s="13"/>
      <c r="F1790" s="13"/>
      <c r="G1790" s="13"/>
      <c r="H1790" s="13"/>
      <c r="I1790" s="40">
        <f t="shared" ref="I1790:N1790" si="33">SUM(I1777:I1789)</f>
        <v>11</v>
      </c>
      <c r="J1790" s="40">
        <f t="shared" si="33"/>
        <v>13</v>
      </c>
      <c r="K1790" s="40">
        <f t="shared" si="33"/>
        <v>0</v>
      </c>
      <c r="L1790" s="40">
        <f t="shared" si="33"/>
        <v>0</v>
      </c>
      <c r="M1790" s="40">
        <f t="shared" si="33"/>
        <v>0</v>
      </c>
      <c r="N1790" s="40">
        <f t="shared" si="33"/>
        <v>0</v>
      </c>
    </row>
    <row r="1791" spans="1:14" ht="42.75" x14ac:dyDescent="0.2">
      <c r="A1791" s="13"/>
      <c r="B1791" s="21" t="s">
        <v>3996</v>
      </c>
      <c r="C1791" s="17"/>
      <c r="D1791" s="17"/>
      <c r="E1791" s="13"/>
      <c r="F1791" s="13"/>
      <c r="G1791" s="13"/>
      <c r="H1791" s="13"/>
      <c r="I1791" s="13"/>
      <c r="J1791" s="13"/>
      <c r="K1791" s="13"/>
      <c r="L1791" s="13"/>
      <c r="M1791" s="13"/>
      <c r="N1791" s="13"/>
    </row>
    <row r="1792" spans="1:14" ht="49.5" customHeight="1" x14ac:dyDescent="0.2">
      <c r="A1792" s="13" t="s">
        <v>3998</v>
      </c>
      <c r="B1792" s="9" t="s">
        <v>3997</v>
      </c>
      <c r="C1792" s="27" t="s">
        <v>45</v>
      </c>
      <c r="D1792" s="27" t="s">
        <v>95</v>
      </c>
      <c r="E1792" s="13" t="s">
        <v>4164</v>
      </c>
      <c r="F1792" s="13"/>
      <c r="G1792" s="13"/>
      <c r="H1792" s="13"/>
      <c r="I1792" s="13">
        <v>1</v>
      </c>
      <c r="J1792" s="13">
        <v>1</v>
      </c>
      <c r="K1792" s="13"/>
      <c r="L1792" s="13"/>
      <c r="M1792" s="13"/>
      <c r="N1792" s="13"/>
    </row>
    <row r="1793" spans="1:14" ht="66.75" customHeight="1" x14ac:dyDescent="0.2">
      <c r="A1793" s="13" t="s">
        <v>4114</v>
      </c>
      <c r="B1793" s="9" t="s">
        <v>3999</v>
      </c>
      <c r="C1793" s="27" t="s">
        <v>45</v>
      </c>
      <c r="D1793" s="27" t="s">
        <v>127</v>
      </c>
      <c r="E1793" s="13" t="s">
        <v>4165</v>
      </c>
      <c r="F1793" s="13"/>
      <c r="G1793" s="13"/>
      <c r="H1793" s="13" t="s">
        <v>4166</v>
      </c>
      <c r="I1793" s="13">
        <v>1</v>
      </c>
      <c r="J1793" s="13">
        <v>1</v>
      </c>
      <c r="K1793" s="13"/>
      <c r="L1793" s="13"/>
      <c r="M1793" s="13"/>
      <c r="N1793" s="13"/>
    </row>
    <row r="1794" spans="1:14" ht="62.25" customHeight="1" x14ac:dyDescent="0.2">
      <c r="A1794" s="13" t="s">
        <v>4115</v>
      </c>
      <c r="B1794" s="9" t="s">
        <v>4000</v>
      </c>
      <c r="C1794" s="27" t="s">
        <v>45</v>
      </c>
      <c r="D1794" s="27" t="s">
        <v>4167</v>
      </c>
      <c r="E1794" s="13" t="s">
        <v>4168</v>
      </c>
      <c r="F1794" s="13"/>
      <c r="G1794" s="13"/>
      <c r="H1794" s="13"/>
      <c r="I1794" s="13">
        <v>1</v>
      </c>
      <c r="J1794" s="13">
        <v>1</v>
      </c>
      <c r="K1794" s="13"/>
      <c r="L1794" s="13"/>
      <c r="M1794" s="13"/>
      <c r="N1794" s="13"/>
    </row>
    <row r="1795" spans="1:14" ht="74.25" customHeight="1" x14ac:dyDescent="0.2">
      <c r="A1795" s="13" t="s">
        <v>4116</v>
      </c>
      <c r="B1795" s="9" t="s">
        <v>4001</v>
      </c>
      <c r="C1795" s="27" t="s">
        <v>45</v>
      </c>
      <c r="D1795" s="27" t="s">
        <v>4076</v>
      </c>
      <c r="E1795" s="13" t="s">
        <v>4169</v>
      </c>
      <c r="F1795" s="13"/>
      <c r="G1795" s="13"/>
      <c r="H1795" s="13"/>
      <c r="I1795" s="13">
        <v>1</v>
      </c>
      <c r="J1795" s="13">
        <v>1</v>
      </c>
      <c r="K1795" s="13"/>
      <c r="L1795" s="13"/>
      <c r="M1795" s="13"/>
      <c r="N1795" s="13"/>
    </row>
    <row r="1796" spans="1:14" ht="84" customHeight="1" x14ac:dyDescent="0.2">
      <c r="A1796" s="13" t="s">
        <v>4117</v>
      </c>
      <c r="B1796" s="9" t="s">
        <v>4002</v>
      </c>
      <c r="C1796" s="27" t="s">
        <v>4077</v>
      </c>
      <c r="D1796" s="27" t="s">
        <v>4078</v>
      </c>
      <c r="E1796" s="13" t="s">
        <v>4170</v>
      </c>
      <c r="F1796" s="13" t="s">
        <v>4171</v>
      </c>
      <c r="G1796" s="13"/>
      <c r="H1796" s="13"/>
      <c r="I1796" s="13">
        <v>1</v>
      </c>
      <c r="J1796" s="13">
        <v>1</v>
      </c>
      <c r="K1796" s="13"/>
      <c r="L1796" s="13"/>
      <c r="M1796" s="13"/>
      <c r="N1796" s="13"/>
    </row>
    <row r="1797" spans="1:14" ht="63" customHeight="1" x14ac:dyDescent="0.2">
      <c r="A1797" s="13" t="s">
        <v>4118</v>
      </c>
      <c r="B1797" s="9" t="s">
        <v>4003</v>
      </c>
      <c r="C1797" s="27" t="s">
        <v>4078</v>
      </c>
      <c r="D1797" s="27" t="s">
        <v>4077</v>
      </c>
      <c r="E1797" s="13" t="s">
        <v>4172</v>
      </c>
      <c r="F1797" s="13" t="s">
        <v>4173</v>
      </c>
      <c r="G1797" s="13"/>
      <c r="H1797" s="13"/>
      <c r="I1797" s="13">
        <v>1</v>
      </c>
      <c r="J1797" s="13">
        <v>1</v>
      </c>
      <c r="K1797" s="13"/>
      <c r="L1797" s="13"/>
      <c r="M1797" s="13"/>
      <c r="N1797" s="13"/>
    </row>
    <row r="1798" spans="1:14" ht="37.5" x14ac:dyDescent="0.2">
      <c r="A1798" s="13" t="s">
        <v>4119</v>
      </c>
      <c r="B1798" s="9" t="s">
        <v>4004</v>
      </c>
      <c r="C1798" s="27" t="s">
        <v>4077</v>
      </c>
      <c r="D1798" s="27" t="s">
        <v>4078</v>
      </c>
      <c r="E1798" s="13" t="s">
        <v>4174</v>
      </c>
      <c r="F1798" s="13" t="s">
        <v>4175</v>
      </c>
      <c r="G1798" s="13"/>
      <c r="H1798" s="13"/>
      <c r="I1798" s="13">
        <v>1</v>
      </c>
      <c r="J1798" s="13">
        <v>1</v>
      </c>
      <c r="K1798" s="13"/>
      <c r="L1798" s="13"/>
      <c r="M1798" s="13"/>
      <c r="N1798" s="13"/>
    </row>
    <row r="1799" spans="1:14" ht="56.25" x14ac:dyDescent="0.2">
      <c r="A1799" s="13" t="s">
        <v>4120</v>
      </c>
      <c r="B1799" s="9" t="s">
        <v>4005</v>
      </c>
      <c r="C1799" s="27" t="s">
        <v>4078</v>
      </c>
      <c r="D1799" s="27" t="s">
        <v>4077</v>
      </c>
      <c r="E1799" s="13" t="s">
        <v>4176</v>
      </c>
      <c r="F1799" s="13" t="s">
        <v>4177</v>
      </c>
      <c r="G1799" s="13"/>
      <c r="H1799" s="13"/>
      <c r="I1799" s="13">
        <v>1</v>
      </c>
      <c r="J1799" s="13">
        <v>1</v>
      </c>
      <c r="K1799" s="13"/>
      <c r="L1799" s="13"/>
      <c r="M1799" s="13"/>
      <c r="N1799" s="13"/>
    </row>
    <row r="1800" spans="1:14" ht="56.25" x14ac:dyDescent="0.2">
      <c r="A1800" s="13" t="s">
        <v>4121</v>
      </c>
      <c r="B1800" s="9" t="s">
        <v>4006</v>
      </c>
      <c r="C1800" s="27" t="s">
        <v>4079</v>
      </c>
      <c r="D1800" s="27" t="s">
        <v>4077</v>
      </c>
      <c r="E1800" s="13" t="s">
        <v>4178</v>
      </c>
      <c r="F1800" s="13" t="s">
        <v>4179</v>
      </c>
      <c r="G1800" s="13"/>
      <c r="H1800" s="13"/>
      <c r="I1800" s="13">
        <v>1</v>
      </c>
      <c r="J1800" s="13">
        <v>1</v>
      </c>
      <c r="K1800" s="13"/>
      <c r="L1800" s="13"/>
      <c r="M1800" s="13"/>
      <c r="N1800" s="13"/>
    </row>
    <row r="1801" spans="1:14" ht="105" customHeight="1" x14ac:dyDescent="0.2">
      <c r="A1801" s="13" t="s">
        <v>4122</v>
      </c>
      <c r="B1801" s="9" t="s">
        <v>4007</v>
      </c>
      <c r="C1801" s="27" t="s">
        <v>4079</v>
      </c>
      <c r="D1801" s="27" t="s">
        <v>4077</v>
      </c>
      <c r="E1801" s="13" t="s">
        <v>4180</v>
      </c>
      <c r="F1801" s="13" t="s">
        <v>4181</v>
      </c>
      <c r="G1801" s="13" t="s">
        <v>4183</v>
      </c>
      <c r="H1801" s="13" t="s">
        <v>4182</v>
      </c>
      <c r="I1801" s="13">
        <v>1</v>
      </c>
      <c r="J1801" s="13">
        <v>1</v>
      </c>
      <c r="K1801" s="13"/>
      <c r="L1801" s="13"/>
      <c r="M1801" s="13"/>
      <c r="N1801" s="13"/>
    </row>
    <row r="1802" spans="1:14" ht="44.25" customHeight="1" x14ac:dyDescent="0.2">
      <c r="A1802" s="13" t="s">
        <v>4123</v>
      </c>
      <c r="B1802" s="9" t="s">
        <v>4008</v>
      </c>
      <c r="C1802" s="27" t="s">
        <v>4079</v>
      </c>
      <c r="D1802" s="27" t="s">
        <v>4078</v>
      </c>
      <c r="E1802" s="13" t="s">
        <v>4184</v>
      </c>
      <c r="F1802" s="13" t="s">
        <v>9178</v>
      </c>
      <c r="G1802" s="13"/>
      <c r="H1802" s="13"/>
      <c r="I1802" s="13">
        <v>1</v>
      </c>
      <c r="J1802" s="13">
        <v>1</v>
      </c>
      <c r="K1802" s="13"/>
      <c r="L1802" s="13"/>
      <c r="M1802" s="13"/>
      <c r="N1802" s="13"/>
    </row>
    <row r="1803" spans="1:14" ht="51" customHeight="1" x14ac:dyDescent="0.2">
      <c r="A1803" s="13" t="s">
        <v>8825</v>
      </c>
      <c r="B1803" s="9" t="s">
        <v>8826</v>
      </c>
      <c r="C1803" s="27" t="s">
        <v>4079</v>
      </c>
      <c r="D1803" s="27" t="s">
        <v>4077</v>
      </c>
      <c r="E1803" s="13" t="s">
        <v>8827</v>
      </c>
      <c r="F1803" s="13"/>
      <c r="G1803" s="13"/>
      <c r="H1803" s="13"/>
      <c r="I1803" s="13">
        <v>1</v>
      </c>
      <c r="J1803" s="13"/>
      <c r="K1803" s="13"/>
      <c r="L1803" s="13"/>
      <c r="M1803" s="13"/>
      <c r="N1803" s="13"/>
    </row>
    <row r="1804" spans="1:14" ht="64.5" customHeight="1" x14ac:dyDescent="0.2">
      <c r="A1804" s="13" t="s">
        <v>4124</v>
      </c>
      <c r="B1804" s="9" t="s">
        <v>4009</v>
      </c>
      <c r="C1804" s="27" t="s">
        <v>4186</v>
      </c>
      <c r="D1804" s="27" t="s">
        <v>4078</v>
      </c>
      <c r="E1804" s="13" t="s">
        <v>4185</v>
      </c>
      <c r="F1804" s="13"/>
      <c r="G1804" s="13"/>
      <c r="H1804" s="13"/>
      <c r="I1804" s="13">
        <v>1</v>
      </c>
      <c r="J1804" s="13">
        <v>1</v>
      </c>
      <c r="K1804" s="13"/>
      <c r="L1804" s="13"/>
      <c r="M1804" s="13"/>
      <c r="N1804" s="13"/>
    </row>
    <row r="1805" spans="1:14" ht="75" x14ac:dyDescent="0.2">
      <c r="A1805" s="13" t="s">
        <v>4125</v>
      </c>
      <c r="B1805" s="9" t="s">
        <v>4010</v>
      </c>
      <c r="C1805" s="27" t="s">
        <v>127</v>
      </c>
      <c r="D1805" s="27" t="s">
        <v>43</v>
      </c>
      <c r="E1805" s="13" t="s">
        <v>4188</v>
      </c>
      <c r="F1805" s="13" t="s">
        <v>4187</v>
      </c>
      <c r="G1805" s="13"/>
      <c r="H1805" s="13"/>
      <c r="I1805" s="13">
        <v>1</v>
      </c>
      <c r="J1805" s="13">
        <v>1</v>
      </c>
      <c r="K1805" s="13"/>
      <c r="L1805" s="13">
        <v>1</v>
      </c>
      <c r="M1805" s="13"/>
      <c r="N1805" s="13"/>
    </row>
    <row r="1806" spans="1:14" ht="64.5" customHeight="1" x14ac:dyDescent="0.2">
      <c r="A1806" s="13" t="s">
        <v>4126</v>
      </c>
      <c r="B1806" s="9" t="s">
        <v>1223</v>
      </c>
      <c r="C1806" s="27" t="s">
        <v>127</v>
      </c>
      <c r="D1806" s="27" t="s">
        <v>45</v>
      </c>
      <c r="E1806" s="13" t="s">
        <v>4189</v>
      </c>
      <c r="F1806" s="13"/>
      <c r="G1806" s="13"/>
      <c r="H1806" s="13"/>
      <c r="I1806" s="13">
        <v>1</v>
      </c>
      <c r="J1806" s="13">
        <v>1</v>
      </c>
      <c r="K1806" s="13"/>
      <c r="L1806" s="13"/>
      <c r="M1806" s="13"/>
      <c r="N1806" s="13"/>
    </row>
    <row r="1807" spans="1:14" ht="60" customHeight="1" x14ac:dyDescent="0.2">
      <c r="A1807" s="13" t="s">
        <v>4127</v>
      </c>
      <c r="B1807" s="9" t="s">
        <v>4011</v>
      </c>
      <c r="C1807" s="27" t="s">
        <v>127</v>
      </c>
      <c r="D1807" s="27" t="s">
        <v>45</v>
      </c>
      <c r="E1807" s="13" t="s">
        <v>4190</v>
      </c>
      <c r="F1807" s="13"/>
      <c r="G1807" s="13"/>
      <c r="H1807" s="13"/>
      <c r="I1807" s="13">
        <v>1</v>
      </c>
      <c r="J1807" s="13"/>
      <c r="K1807" s="13"/>
      <c r="L1807" s="13"/>
      <c r="M1807" s="13"/>
      <c r="N1807" s="13"/>
    </row>
    <row r="1808" spans="1:14" ht="71.25" customHeight="1" x14ac:dyDescent="0.2">
      <c r="A1808" s="13" t="s">
        <v>4128</v>
      </c>
      <c r="B1808" s="9" t="s">
        <v>4012</v>
      </c>
      <c r="C1808" s="27" t="s">
        <v>863</v>
      </c>
      <c r="D1808" s="27" t="s">
        <v>102</v>
      </c>
      <c r="E1808" s="13" t="s">
        <v>4191</v>
      </c>
      <c r="F1808" s="13"/>
      <c r="G1808" s="13"/>
      <c r="H1808" s="13"/>
      <c r="I1808" s="13">
        <v>1</v>
      </c>
      <c r="J1808" s="13"/>
      <c r="K1808" s="13"/>
      <c r="L1808" s="13"/>
      <c r="M1808" s="13"/>
      <c r="N1808" s="13"/>
    </row>
    <row r="1809" spans="1:14" ht="42" customHeight="1" x14ac:dyDescent="0.2">
      <c r="A1809" s="13" t="s">
        <v>8828</v>
      </c>
      <c r="B1809" s="9" t="s">
        <v>8829</v>
      </c>
      <c r="C1809" s="27" t="s">
        <v>2515</v>
      </c>
      <c r="D1809" s="27" t="s">
        <v>43</v>
      </c>
      <c r="E1809" s="13" t="s">
        <v>8830</v>
      </c>
      <c r="F1809" s="13"/>
      <c r="G1809" s="13"/>
      <c r="H1809" s="13"/>
      <c r="I1809" s="13">
        <v>1</v>
      </c>
      <c r="J1809" s="13"/>
      <c r="K1809" s="13"/>
      <c r="L1809" s="13"/>
      <c r="M1809" s="13"/>
      <c r="N1809" s="13"/>
    </row>
    <row r="1810" spans="1:14" ht="62.25" customHeight="1" x14ac:dyDescent="0.2">
      <c r="A1810" s="13" t="s">
        <v>4129</v>
      </c>
      <c r="B1810" s="26" t="s">
        <v>4013</v>
      </c>
      <c r="C1810" s="27" t="s">
        <v>45</v>
      </c>
      <c r="D1810" s="27" t="s">
        <v>95</v>
      </c>
      <c r="E1810" s="13" t="s">
        <v>4192</v>
      </c>
      <c r="F1810" s="13"/>
      <c r="G1810" s="13"/>
      <c r="H1810" s="13"/>
      <c r="I1810" s="13">
        <v>1</v>
      </c>
      <c r="J1810" s="13">
        <v>1</v>
      </c>
      <c r="K1810" s="13"/>
      <c r="L1810" s="13"/>
      <c r="M1810" s="13"/>
      <c r="N1810" s="13"/>
    </row>
    <row r="1811" spans="1:14" ht="64.5" customHeight="1" x14ac:dyDescent="0.2">
      <c r="A1811" s="13" t="s">
        <v>4130</v>
      </c>
      <c r="B1811" s="9" t="s">
        <v>4014</v>
      </c>
      <c r="C1811" s="27" t="s">
        <v>45</v>
      </c>
      <c r="D1811" s="27" t="s">
        <v>238</v>
      </c>
      <c r="E1811" s="13" t="s">
        <v>4193</v>
      </c>
      <c r="F1811" s="13"/>
      <c r="G1811" s="13"/>
      <c r="H1811" s="13"/>
      <c r="I1811" s="13"/>
      <c r="J1811" s="13">
        <v>1</v>
      </c>
      <c r="K1811" s="13"/>
      <c r="L1811" s="13"/>
      <c r="M1811" s="13"/>
      <c r="N1811" s="13"/>
    </row>
    <row r="1812" spans="1:14" ht="70.5" customHeight="1" x14ac:dyDescent="0.2">
      <c r="A1812" s="13" t="s">
        <v>4131</v>
      </c>
      <c r="B1812" s="9" t="s">
        <v>4015</v>
      </c>
      <c r="C1812" s="27" t="s">
        <v>238</v>
      </c>
      <c r="D1812" s="27" t="s">
        <v>45</v>
      </c>
      <c r="E1812" s="13" t="s">
        <v>4194</v>
      </c>
      <c r="F1812" s="13"/>
      <c r="G1812" s="13"/>
      <c r="H1812" s="13"/>
      <c r="I1812" s="13">
        <v>1</v>
      </c>
      <c r="J1812" s="13">
        <v>1</v>
      </c>
      <c r="K1812" s="13"/>
      <c r="L1812" s="13"/>
      <c r="M1812" s="13"/>
      <c r="N1812" s="13"/>
    </row>
    <row r="1813" spans="1:14" ht="100.5" customHeight="1" x14ac:dyDescent="0.2">
      <c r="A1813" s="13" t="s">
        <v>4132</v>
      </c>
      <c r="B1813" s="9" t="s">
        <v>4016</v>
      </c>
      <c r="C1813" s="27" t="s">
        <v>45</v>
      </c>
      <c r="D1813" s="27" t="s">
        <v>238</v>
      </c>
      <c r="E1813" s="13" t="s">
        <v>4195</v>
      </c>
      <c r="F1813" s="13" t="s">
        <v>4196</v>
      </c>
      <c r="G1813" s="13" t="s">
        <v>4197</v>
      </c>
      <c r="H1813" s="13"/>
      <c r="I1813" s="13">
        <v>1</v>
      </c>
      <c r="J1813" s="13">
        <v>1</v>
      </c>
      <c r="K1813" s="13"/>
      <c r="L1813" s="13"/>
      <c r="M1813" s="13"/>
      <c r="N1813" s="13"/>
    </row>
    <row r="1814" spans="1:14" ht="76.5" customHeight="1" x14ac:dyDescent="0.2">
      <c r="A1814" s="13"/>
      <c r="B1814" s="9"/>
      <c r="C1814" s="27"/>
      <c r="D1814" s="27"/>
      <c r="E1814" s="13"/>
      <c r="F1814" s="13"/>
      <c r="G1814" s="13"/>
      <c r="H1814" s="13"/>
      <c r="I1814" s="40">
        <f t="shared" ref="I1814:N1814" si="34">SUM(I1792:I1813)</f>
        <v>21</v>
      </c>
      <c r="J1814" s="40">
        <f t="shared" si="34"/>
        <v>18</v>
      </c>
      <c r="K1814" s="40">
        <f t="shared" si="34"/>
        <v>0</v>
      </c>
      <c r="L1814" s="40">
        <f t="shared" si="34"/>
        <v>1</v>
      </c>
      <c r="M1814" s="40">
        <f t="shared" si="34"/>
        <v>0</v>
      </c>
      <c r="N1814" s="40">
        <f t="shared" si="34"/>
        <v>0</v>
      </c>
    </row>
    <row r="1815" spans="1:14" ht="42.75" x14ac:dyDescent="0.2">
      <c r="A1815" s="13"/>
      <c r="B1815" s="21" t="s">
        <v>4017</v>
      </c>
      <c r="C1815" s="27"/>
      <c r="D1815" s="27"/>
      <c r="E1815" s="13"/>
      <c r="F1815" s="13"/>
      <c r="G1815" s="13"/>
      <c r="H1815" s="13"/>
      <c r="I1815" s="13"/>
      <c r="J1815" s="13"/>
      <c r="K1815" s="13"/>
      <c r="L1815" s="13"/>
      <c r="M1815" s="13"/>
      <c r="N1815" s="13"/>
    </row>
    <row r="1816" spans="1:14" ht="67.5" customHeight="1" x14ac:dyDescent="0.2">
      <c r="A1816" s="13" t="s">
        <v>4072</v>
      </c>
      <c r="B1816" s="9" t="s">
        <v>4018</v>
      </c>
      <c r="C1816" s="27" t="s">
        <v>45</v>
      </c>
      <c r="D1816" s="27" t="s">
        <v>4082</v>
      </c>
      <c r="E1816" s="13" t="s">
        <v>4204</v>
      </c>
      <c r="G1816" s="13"/>
      <c r="H1816" s="13"/>
      <c r="I1816" s="13">
        <v>1</v>
      </c>
      <c r="J1816" s="13">
        <v>1</v>
      </c>
      <c r="K1816" s="13"/>
      <c r="L1816" s="13"/>
      <c r="M1816" s="13"/>
      <c r="N1816" s="13"/>
    </row>
    <row r="1817" spans="1:14" ht="87" customHeight="1" x14ac:dyDescent="0.2">
      <c r="A1817" s="13" t="s">
        <v>4080</v>
      </c>
      <c r="B1817" s="9" t="s">
        <v>4019</v>
      </c>
      <c r="C1817" s="27" t="s">
        <v>4198</v>
      </c>
      <c r="D1817" s="27" t="s">
        <v>4199</v>
      </c>
      <c r="E1817" s="13" t="s">
        <v>4200</v>
      </c>
      <c r="F1817" s="13"/>
      <c r="G1817" s="13"/>
      <c r="H1817" s="13"/>
      <c r="I1817" s="13">
        <v>1</v>
      </c>
      <c r="J1817" s="13">
        <v>1</v>
      </c>
      <c r="K1817" s="13"/>
      <c r="L1817" s="13"/>
      <c r="M1817" s="13"/>
      <c r="N1817" s="13"/>
    </row>
    <row r="1818" spans="1:14" ht="78.75" customHeight="1" x14ac:dyDescent="0.2">
      <c r="A1818" s="13" t="s">
        <v>4081</v>
      </c>
      <c r="B1818" s="9" t="s">
        <v>4020</v>
      </c>
      <c r="C1818" s="27" t="s">
        <v>4082</v>
      </c>
      <c r="D1818" s="27" t="s">
        <v>45</v>
      </c>
      <c r="E1818" s="13" t="s">
        <v>4201</v>
      </c>
      <c r="F1818" s="13" t="s">
        <v>4202</v>
      </c>
      <c r="G1818" s="13" t="s">
        <v>1455</v>
      </c>
      <c r="H1818" s="13"/>
      <c r="I1818" s="13">
        <v>1</v>
      </c>
      <c r="J1818" s="13">
        <v>1</v>
      </c>
      <c r="K1818" s="13"/>
      <c r="L1818" s="13"/>
      <c r="M1818" s="13"/>
      <c r="N1818" s="13"/>
    </row>
    <row r="1819" spans="1:14" ht="80.25" customHeight="1" x14ac:dyDescent="0.2">
      <c r="A1819" s="13" t="s">
        <v>4133</v>
      </c>
      <c r="B1819" s="9" t="s">
        <v>4021</v>
      </c>
      <c r="C1819" s="27" t="s">
        <v>4082</v>
      </c>
      <c r="D1819" s="27" t="s">
        <v>45</v>
      </c>
      <c r="E1819" s="13" t="s">
        <v>4203</v>
      </c>
      <c r="F1819" s="13"/>
      <c r="G1819" s="13"/>
      <c r="H1819" s="13"/>
      <c r="I1819" s="13">
        <v>1</v>
      </c>
      <c r="J1819" s="13">
        <v>1</v>
      </c>
      <c r="K1819" s="13"/>
      <c r="L1819" s="13"/>
      <c r="M1819" s="13"/>
      <c r="N1819" s="13"/>
    </row>
    <row r="1820" spans="1:14" ht="61.5" customHeight="1" x14ac:dyDescent="0.2">
      <c r="A1820" s="13" t="s">
        <v>4134</v>
      </c>
      <c r="B1820" s="9" t="s">
        <v>4022</v>
      </c>
      <c r="C1820" s="27" t="s">
        <v>45</v>
      </c>
      <c r="D1820" s="27" t="s">
        <v>4082</v>
      </c>
      <c r="E1820" s="13" t="s">
        <v>4205</v>
      </c>
      <c r="F1820" s="13"/>
      <c r="G1820" s="13"/>
      <c r="H1820" s="13"/>
      <c r="I1820" s="13">
        <v>1</v>
      </c>
      <c r="J1820" s="13">
        <v>1</v>
      </c>
      <c r="K1820" s="13"/>
      <c r="L1820" s="13"/>
      <c r="M1820" s="13"/>
      <c r="N1820" s="13"/>
    </row>
    <row r="1821" spans="1:14" ht="51" customHeight="1" x14ac:dyDescent="0.2">
      <c r="A1821" s="13" t="s">
        <v>8831</v>
      </c>
      <c r="B1821" s="9" t="s">
        <v>8832</v>
      </c>
      <c r="C1821" s="27" t="s">
        <v>8833</v>
      </c>
      <c r="D1821" s="27" t="s">
        <v>8833</v>
      </c>
      <c r="E1821" s="13" t="s">
        <v>4588</v>
      </c>
      <c r="F1821" s="13"/>
      <c r="G1821" s="13"/>
      <c r="H1821" s="13"/>
      <c r="I1821" s="13">
        <v>1</v>
      </c>
      <c r="J1821" s="13">
        <v>1</v>
      </c>
      <c r="K1821" s="13"/>
      <c r="L1821" s="13"/>
      <c r="M1821" s="13"/>
      <c r="N1821" s="13"/>
    </row>
    <row r="1822" spans="1:14" ht="59.25" customHeight="1" x14ac:dyDescent="0.2">
      <c r="A1822" s="13" t="s">
        <v>4135</v>
      </c>
      <c r="B1822" s="9" t="s">
        <v>4023</v>
      </c>
      <c r="C1822" s="27" t="s">
        <v>238</v>
      </c>
      <c r="D1822" s="27" t="s">
        <v>238</v>
      </c>
      <c r="E1822" s="13" t="s">
        <v>5101</v>
      </c>
      <c r="F1822" s="13"/>
      <c r="G1822" s="13"/>
      <c r="H1822" s="13"/>
      <c r="I1822" s="13">
        <v>1</v>
      </c>
      <c r="J1822" s="13"/>
      <c r="K1822" s="13"/>
      <c r="L1822" s="13"/>
      <c r="M1822" s="13"/>
      <c r="N1822" s="13"/>
    </row>
    <row r="1823" spans="1:14" ht="86.25" customHeight="1" x14ac:dyDescent="0.2">
      <c r="A1823" s="13" t="s">
        <v>4136</v>
      </c>
      <c r="B1823" s="9" t="s">
        <v>4024</v>
      </c>
      <c r="C1823" s="27" t="s">
        <v>238</v>
      </c>
      <c r="D1823" s="27" t="s">
        <v>238</v>
      </c>
      <c r="E1823" s="13" t="s">
        <v>4206</v>
      </c>
      <c r="F1823" s="13"/>
      <c r="G1823" s="13"/>
      <c r="H1823" s="13" t="s">
        <v>1941</v>
      </c>
      <c r="I1823" s="13">
        <v>1</v>
      </c>
      <c r="J1823" s="13"/>
      <c r="K1823" s="13"/>
      <c r="L1823" s="13"/>
      <c r="M1823" s="13"/>
      <c r="N1823" s="13"/>
    </row>
    <row r="1824" spans="1:14" ht="64.5" customHeight="1" x14ac:dyDescent="0.2">
      <c r="A1824" s="13" t="s">
        <v>4137</v>
      </c>
      <c r="B1824" s="9" t="s">
        <v>4025</v>
      </c>
      <c r="C1824" s="27" t="s">
        <v>238</v>
      </c>
      <c r="D1824" s="27" t="s">
        <v>238</v>
      </c>
      <c r="E1824" s="13" t="s">
        <v>2249</v>
      </c>
      <c r="F1824" s="13"/>
      <c r="G1824" s="13"/>
      <c r="H1824" s="13"/>
      <c r="I1824" s="13">
        <v>1</v>
      </c>
      <c r="J1824" s="13"/>
      <c r="K1824" s="13"/>
      <c r="L1824" s="13"/>
      <c r="M1824" s="13"/>
      <c r="N1824" s="13"/>
    </row>
    <row r="1825" spans="1:14" ht="37.5" x14ac:dyDescent="0.2">
      <c r="A1825" s="13" t="s">
        <v>4138</v>
      </c>
      <c r="B1825" s="9" t="s">
        <v>4026</v>
      </c>
      <c r="C1825" s="27" t="s">
        <v>238</v>
      </c>
      <c r="D1825" s="27" t="s">
        <v>238</v>
      </c>
      <c r="E1825" s="13" t="s">
        <v>4207</v>
      </c>
      <c r="F1825" s="13"/>
      <c r="G1825" s="13"/>
      <c r="H1825" s="13"/>
      <c r="I1825" s="13">
        <v>1</v>
      </c>
      <c r="J1825" s="13"/>
      <c r="K1825" s="13"/>
      <c r="L1825" s="13"/>
      <c r="M1825" s="13"/>
      <c r="N1825" s="13"/>
    </row>
    <row r="1826" spans="1:14" ht="88.5" customHeight="1" x14ac:dyDescent="0.2">
      <c r="A1826" s="13" t="s">
        <v>4139</v>
      </c>
      <c r="B1826" s="9" t="s">
        <v>4027</v>
      </c>
      <c r="C1826" s="27" t="s">
        <v>238</v>
      </c>
      <c r="D1826" s="27" t="s">
        <v>45</v>
      </c>
      <c r="E1826" s="13" t="s">
        <v>4208</v>
      </c>
      <c r="F1826" s="13" t="s">
        <v>4209</v>
      </c>
      <c r="G1826" s="13"/>
      <c r="H1826" s="13"/>
      <c r="I1826" s="13">
        <v>1</v>
      </c>
      <c r="J1826" s="13">
        <v>1</v>
      </c>
      <c r="K1826" s="13"/>
      <c r="L1826" s="13"/>
      <c r="M1826" s="13"/>
      <c r="N1826" s="13"/>
    </row>
    <row r="1827" spans="1:14" ht="68.25" customHeight="1" x14ac:dyDescent="0.2">
      <c r="A1827" s="13" t="s">
        <v>4140</v>
      </c>
      <c r="B1827" s="9" t="s">
        <v>4028</v>
      </c>
      <c r="C1827" s="27" t="s">
        <v>45</v>
      </c>
      <c r="D1827" s="27" t="s">
        <v>2690</v>
      </c>
      <c r="E1827" s="13" t="s">
        <v>4210</v>
      </c>
      <c r="F1827" s="13"/>
      <c r="G1827" s="13"/>
      <c r="H1827" s="13" t="s">
        <v>527</v>
      </c>
      <c r="I1827" s="13">
        <v>1</v>
      </c>
      <c r="J1827" s="13">
        <v>1</v>
      </c>
      <c r="K1827" s="13"/>
      <c r="L1827" s="13"/>
      <c r="M1827" s="13"/>
      <c r="N1827" s="13"/>
    </row>
    <row r="1828" spans="1:14" ht="49.5" customHeight="1" x14ac:dyDescent="0.2">
      <c r="A1828" s="13" t="s">
        <v>8834</v>
      </c>
      <c r="B1828" s="9" t="s">
        <v>8835</v>
      </c>
      <c r="C1828" s="27" t="s">
        <v>863</v>
      </c>
      <c r="D1828" s="27" t="s">
        <v>863</v>
      </c>
      <c r="E1828" s="13" t="s">
        <v>8836</v>
      </c>
      <c r="F1828" s="13"/>
      <c r="G1828" s="13"/>
      <c r="H1828" s="13"/>
      <c r="I1828" s="13">
        <v>1</v>
      </c>
      <c r="J1828" s="13"/>
      <c r="K1828" s="13"/>
      <c r="L1828" s="13"/>
      <c r="M1828" s="13"/>
      <c r="N1828" s="13"/>
    </row>
    <row r="1829" spans="1:14" ht="56.25" customHeight="1" x14ac:dyDescent="0.2">
      <c r="A1829" s="13" t="s">
        <v>4141</v>
      </c>
      <c r="B1829" s="9" t="s">
        <v>4029</v>
      </c>
      <c r="C1829" s="27" t="s">
        <v>4083</v>
      </c>
      <c r="D1829" s="27" t="s">
        <v>4083</v>
      </c>
      <c r="E1829" s="13" t="s">
        <v>9179</v>
      </c>
      <c r="F1829" s="13"/>
      <c r="G1829" s="13"/>
      <c r="H1829" s="13"/>
      <c r="I1829" s="13">
        <v>1</v>
      </c>
      <c r="J1829" s="13"/>
      <c r="K1829" s="13"/>
      <c r="L1829" s="13"/>
      <c r="M1829" s="13"/>
      <c r="N1829" s="13"/>
    </row>
    <row r="1830" spans="1:14" ht="106.5" customHeight="1" x14ac:dyDescent="0.2">
      <c r="A1830" s="13" t="s">
        <v>4142</v>
      </c>
      <c r="B1830" s="9" t="s">
        <v>4030</v>
      </c>
      <c r="C1830" s="27" t="s">
        <v>4084</v>
      </c>
      <c r="D1830" s="27" t="s">
        <v>4083</v>
      </c>
      <c r="E1830" s="13" t="s">
        <v>4211</v>
      </c>
      <c r="F1830" s="13"/>
      <c r="G1830" s="13"/>
      <c r="H1830" s="13"/>
      <c r="I1830" s="13">
        <v>1</v>
      </c>
      <c r="J1830" s="13"/>
      <c r="K1830" s="13"/>
      <c r="L1830" s="13"/>
      <c r="M1830" s="13"/>
      <c r="N1830" s="13"/>
    </row>
    <row r="1831" spans="1:14" ht="52.5" customHeight="1" x14ac:dyDescent="0.2">
      <c r="A1831" s="13" t="s">
        <v>4212</v>
      </c>
      <c r="B1831" s="9" t="s">
        <v>4031</v>
      </c>
      <c r="C1831" s="27" t="s">
        <v>4084</v>
      </c>
      <c r="D1831" s="27" t="s">
        <v>4083</v>
      </c>
      <c r="E1831" s="13" t="s">
        <v>4213</v>
      </c>
      <c r="F1831" s="13"/>
      <c r="G1831" s="13"/>
      <c r="H1831" s="13"/>
      <c r="I1831" s="13">
        <v>1</v>
      </c>
      <c r="J1831" s="13"/>
      <c r="K1831" s="13"/>
      <c r="L1831" s="13"/>
      <c r="M1831" s="13"/>
      <c r="N1831" s="13"/>
    </row>
    <row r="1832" spans="1:14" ht="93.75" x14ac:dyDescent="0.2">
      <c r="A1832" s="13" t="s">
        <v>4143</v>
      </c>
      <c r="B1832" s="9" t="s">
        <v>4032</v>
      </c>
      <c r="C1832" s="27" t="s">
        <v>5102</v>
      </c>
      <c r="D1832" s="27" t="s">
        <v>4243</v>
      </c>
      <c r="E1832" s="13" t="s">
        <v>4242</v>
      </c>
      <c r="F1832" s="13" t="s">
        <v>4241</v>
      </c>
      <c r="G1832" s="13"/>
      <c r="H1832" s="13"/>
      <c r="I1832" s="13">
        <v>1</v>
      </c>
      <c r="J1832" s="13"/>
      <c r="K1832" s="13"/>
      <c r="L1832" s="13"/>
      <c r="M1832" s="13"/>
      <c r="N1832" s="13"/>
    </row>
    <row r="1833" spans="1:14" ht="66" customHeight="1" x14ac:dyDescent="0.2">
      <c r="A1833" s="13" t="s">
        <v>4144</v>
      </c>
      <c r="B1833" s="9" t="s">
        <v>4033</v>
      </c>
      <c r="C1833" s="27" t="s">
        <v>4214</v>
      </c>
      <c r="D1833" s="27" t="s">
        <v>4083</v>
      </c>
      <c r="E1833" s="13" t="s">
        <v>4240</v>
      </c>
      <c r="F1833" s="13"/>
      <c r="G1833" s="13"/>
      <c r="H1833" s="13"/>
      <c r="I1833" s="13">
        <v>1</v>
      </c>
      <c r="J1833" s="13"/>
      <c r="K1833" s="13"/>
      <c r="L1833" s="13"/>
      <c r="M1833" s="13"/>
      <c r="N1833" s="13"/>
    </row>
    <row r="1834" spans="1:14" ht="84" customHeight="1" x14ac:dyDescent="0.2">
      <c r="A1834" s="13" t="s">
        <v>4145</v>
      </c>
      <c r="B1834" s="9" t="s">
        <v>4034</v>
      </c>
      <c r="C1834" s="27" t="s">
        <v>238</v>
      </c>
      <c r="D1834" s="27" t="s">
        <v>439</v>
      </c>
      <c r="E1834" s="13" t="s">
        <v>4215</v>
      </c>
      <c r="F1834" s="13"/>
      <c r="G1834" s="13"/>
      <c r="H1834" s="13"/>
      <c r="I1834" s="13">
        <v>1</v>
      </c>
      <c r="J1834" s="13"/>
      <c r="K1834" s="13"/>
      <c r="L1834" s="13"/>
      <c r="M1834" s="13"/>
      <c r="N1834" s="13"/>
    </row>
    <row r="1835" spans="1:14" ht="48" customHeight="1" x14ac:dyDescent="0.2">
      <c r="A1835" s="13" t="s">
        <v>8837</v>
      </c>
      <c r="B1835" s="9" t="s">
        <v>8838</v>
      </c>
      <c r="C1835" s="27" t="s">
        <v>121</v>
      </c>
      <c r="D1835" s="27" t="s">
        <v>95</v>
      </c>
      <c r="E1835" s="13" t="s">
        <v>770</v>
      </c>
      <c r="F1835" s="13"/>
      <c r="G1835" s="13"/>
      <c r="H1835" s="13"/>
      <c r="I1835" s="13">
        <v>1</v>
      </c>
      <c r="J1835" s="13">
        <v>1</v>
      </c>
      <c r="K1835" s="13"/>
      <c r="L1835" s="13"/>
      <c r="M1835" s="13"/>
      <c r="N1835" s="13"/>
    </row>
    <row r="1836" spans="1:14" ht="48" customHeight="1" x14ac:dyDescent="0.2">
      <c r="A1836" s="13" t="s">
        <v>8839</v>
      </c>
      <c r="B1836" s="9" t="s">
        <v>8840</v>
      </c>
      <c r="C1836" s="27" t="s">
        <v>45</v>
      </c>
      <c r="D1836" s="27" t="s">
        <v>494</v>
      </c>
      <c r="E1836" s="13" t="s">
        <v>8841</v>
      </c>
      <c r="F1836" s="13"/>
      <c r="G1836" s="13"/>
      <c r="H1836" s="13"/>
      <c r="I1836" s="13">
        <v>1</v>
      </c>
      <c r="J1836" s="13">
        <v>1</v>
      </c>
      <c r="K1836" s="13"/>
      <c r="L1836" s="13"/>
      <c r="M1836" s="13"/>
      <c r="N1836" s="13"/>
    </row>
    <row r="1837" spans="1:14" ht="54" customHeight="1" x14ac:dyDescent="0.2">
      <c r="A1837" s="13" t="s">
        <v>4146</v>
      </c>
      <c r="B1837" s="9" t="s">
        <v>4035</v>
      </c>
      <c r="C1837" s="27" t="s">
        <v>201</v>
      </c>
      <c r="D1837" s="27" t="s">
        <v>711</v>
      </c>
      <c r="E1837" s="13" t="s">
        <v>4216</v>
      </c>
      <c r="F1837" s="13"/>
      <c r="G1837" s="13"/>
      <c r="H1837" s="13"/>
      <c r="I1837" s="13">
        <v>1</v>
      </c>
      <c r="J1837" s="13"/>
      <c r="K1837" s="13"/>
      <c r="L1837" s="13"/>
      <c r="M1837" s="13"/>
      <c r="N1837" s="13"/>
    </row>
    <row r="1838" spans="1:14" ht="75" customHeight="1" x14ac:dyDescent="0.2">
      <c r="A1838" s="13" t="s">
        <v>4147</v>
      </c>
      <c r="B1838" s="9" t="s">
        <v>4036</v>
      </c>
      <c r="C1838" s="27" t="s">
        <v>201</v>
      </c>
      <c r="D1838" s="27" t="s">
        <v>2691</v>
      </c>
      <c r="E1838" s="13" t="s">
        <v>4217</v>
      </c>
      <c r="F1838" s="13"/>
      <c r="G1838" s="13"/>
      <c r="H1838" s="13" t="s">
        <v>4218</v>
      </c>
      <c r="I1838" s="13">
        <v>1</v>
      </c>
      <c r="J1838" s="13">
        <v>1</v>
      </c>
      <c r="K1838" s="13">
        <v>1</v>
      </c>
      <c r="L1838" s="13"/>
      <c r="M1838" s="13"/>
      <c r="N1838" s="13"/>
    </row>
    <row r="1839" spans="1:14" ht="41.25" customHeight="1" x14ac:dyDescent="0.2">
      <c r="A1839" s="13" t="s">
        <v>4148</v>
      </c>
      <c r="B1839" s="9" t="s">
        <v>4037</v>
      </c>
      <c r="C1839" s="27" t="s">
        <v>201</v>
      </c>
      <c r="D1839" s="27" t="s">
        <v>46</v>
      </c>
      <c r="E1839" s="13" t="s">
        <v>4219</v>
      </c>
      <c r="F1839" s="13"/>
      <c r="G1839" s="13"/>
      <c r="H1839" s="13"/>
      <c r="I1839" s="13"/>
      <c r="J1839" s="13">
        <v>1</v>
      </c>
      <c r="K1839" s="13"/>
      <c r="L1839" s="13"/>
      <c r="M1839" s="13"/>
      <c r="N1839" s="13"/>
    </row>
    <row r="1840" spans="1:14" ht="45.75" customHeight="1" x14ac:dyDescent="0.2">
      <c r="A1840" s="13" t="s">
        <v>4149</v>
      </c>
      <c r="B1840" s="9" t="s">
        <v>4038</v>
      </c>
      <c r="C1840" s="27" t="s">
        <v>46</v>
      </c>
      <c r="D1840" s="27" t="s">
        <v>201</v>
      </c>
      <c r="E1840" s="13" t="s">
        <v>1824</v>
      </c>
      <c r="F1840" s="13"/>
      <c r="G1840" s="13"/>
      <c r="H1840" s="13"/>
      <c r="I1840" s="13"/>
      <c r="J1840" s="13">
        <v>1</v>
      </c>
      <c r="K1840" s="13"/>
      <c r="L1840" s="13"/>
      <c r="M1840" s="13"/>
      <c r="N1840" s="13"/>
    </row>
    <row r="1841" spans="1:14" ht="39.75" customHeight="1" x14ac:dyDescent="0.2">
      <c r="A1841" s="13" t="s">
        <v>8842</v>
      </c>
      <c r="B1841" s="9" t="s">
        <v>8843</v>
      </c>
      <c r="C1841" s="27" t="s">
        <v>46</v>
      </c>
      <c r="D1841" s="27" t="s">
        <v>201</v>
      </c>
      <c r="E1841" s="13" t="s">
        <v>8844</v>
      </c>
      <c r="F1841" s="13"/>
      <c r="G1841" s="13"/>
      <c r="H1841" s="13"/>
      <c r="I1841" s="13"/>
      <c r="J1841" s="13">
        <v>1</v>
      </c>
      <c r="K1841" s="13"/>
      <c r="L1841" s="13"/>
      <c r="M1841" s="13"/>
      <c r="N1841" s="13"/>
    </row>
    <row r="1842" spans="1:14" ht="82.5" customHeight="1" x14ac:dyDescent="0.2">
      <c r="A1842" s="13" t="s">
        <v>4150</v>
      </c>
      <c r="B1842" s="9" t="s">
        <v>4039</v>
      </c>
      <c r="C1842" s="27" t="s">
        <v>201</v>
      </c>
      <c r="D1842" s="27" t="s">
        <v>46</v>
      </c>
      <c r="E1842" s="13" t="s">
        <v>4220</v>
      </c>
      <c r="F1842" s="13" t="s">
        <v>4221</v>
      </c>
      <c r="G1842" s="13"/>
      <c r="H1842" s="13"/>
      <c r="I1842" s="13">
        <v>1</v>
      </c>
      <c r="J1842" s="13">
        <v>1</v>
      </c>
      <c r="K1842" s="13"/>
      <c r="L1842" s="13"/>
      <c r="M1842" s="13"/>
      <c r="N1842" s="13"/>
    </row>
    <row r="1843" spans="1:14" ht="68.25" customHeight="1" x14ac:dyDescent="0.2">
      <c r="A1843" s="13" t="s">
        <v>4151</v>
      </c>
      <c r="B1843" s="9" t="s">
        <v>4040</v>
      </c>
      <c r="C1843" s="27" t="s">
        <v>46</v>
      </c>
      <c r="D1843" s="27" t="s">
        <v>46</v>
      </c>
      <c r="E1843" s="20" t="s">
        <v>4222</v>
      </c>
      <c r="F1843" s="20"/>
      <c r="G1843" s="20"/>
      <c r="H1843" s="20"/>
      <c r="I1843" s="20"/>
      <c r="J1843" s="20">
        <v>1</v>
      </c>
      <c r="K1843" s="20"/>
      <c r="L1843" s="20"/>
      <c r="M1843" s="20"/>
      <c r="N1843" s="20"/>
    </row>
    <row r="1844" spans="1:14" ht="60" customHeight="1" x14ac:dyDescent="0.2">
      <c r="A1844" s="13" t="s">
        <v>4152</v>
      </c>
      <c r="B1844" s="9" t="s">
        <v>4041</v>
      </c>
      <c r="C1844" s="27" t="s">
        <v>4223</v>
      </c>
      <c r="D1844" s="27" t="s">
        <v>4223</v>
      </c>
      <c r="E1844" s="13" t="s">
        <v>4224</v>
      </c>
      <c r="F1844" s="13"/>
      <c r="G1844" s="13"/>
      <c r="H1844" s="13"/>
      <c r="I1844" s="13"/>
      <c r="J1844" s="13">
        <v>1</v>
      </c>
      <c r="K1844" s="13"/>
      <c r="L1844" s="13"/>
      <c r="M1844" s="13"/>
      <c r="N1844" s="13"/>
    </row>
    <row r="1845" spans="1:14" ht="72.75" customHeight="1" x14ac:dyDescent="0.2">
      <c r="A1845" s="13" t="s">
        <v>4153</v>
      </c>
      <c r="B1845" s="9" t="s">
        <v>4042</v>
      </c>
      <c r="C1845" s="27" t="s">
        <v>201</v>
      </c>
      <c r="D1845" s="27" t="s">
        <v>46</v>
      </c>
      <c r="E1845" s="13" t="s">
        <v>5103</v>
      </c>
      <c r="F1845" s="13"/>
      <c r="G1845" s="13"/>
      <c r="H1845" s="13"/>
      <c r="I1845" s="13">
        <v>1</v>
      </c>
      <c r="J1845" s="13">
        <v>1</v>
      </c>
      <c r="K1845" s="13"/>
      <c r="L1845" s="13"/>
      <c r="M1845" s="13"/>
      <c r="N1845" s="13"/>
    </row>
    <row r="1846" spans="1:14" ht="75" x14ac:dyDescent="0.2">
      <c r="A1846" s="13" t="s">
        <v>4154</v>
      </c>
      <c r="B1846" s="9" t="s">
        <v>4043</v>
      </c>
      <c r="C1846" s="27" t="s">
        <v>4086</v>
      </c>
      <c r="D1846" s="27" t="s">
        <v>4085</v>
      </c>
      <c r="E1846" s="13" t="s">
        <v>4225</v>
      </c>
      <c r="F1846" s="13" t="s">
        <v>4226</v>
      </c>
      <c r="G1846" s="13"/>
      <c r="H1846" s="13" t="s">
        <v>3399</v>
      </c>
      <c r="I1846" s="13">
        <v>1</v>
      </c>
      <c r="J1846" s="13">
        <v>1</v>
      </c>
      <c r="K1846" s="13">
        <v>1</v>
      </c>
      <c r="L1846" s="13"/>
      <c r="M1846" s="13"/>
      <c r="N1846" s="13"/>
    </row>
    <row r="1847" spans="1:14" ht="56.25" x14ac:dyDescent="0.2">
      <c r="A1847" s="13" t="s">
        <v>4155</v>
      </c>
      <c r="B1847" s="9" t="s">
        <v>4044</v>
      </c>
      <c r="C1847" s="27" t="s">
        <v>4087</v>
      </c>
      <c r="D1847" s="27" t="s">
        <v>46</v>
      </c>
      <c r="E1847" s="13" t="s">
        <v>4227</v>
      </c>
      <c r="F1847" s="13"/>
      <c r="G1847" s="13"/>
      <c r="H1847" s="13"/>
      <c r="I1847" s="13">
        <v>1</v>
      </c>
      <c r="J1847" s="13">
        <v>1</v>
      </c>
      <c r="K1847" s="13"/>
      <c r="L1847" s="13"/>
      <c r="M1847" s="13"/>
      <c r="N1847" s="13"/>
    </row>
    <row r="1848" spans="1:14" ht="74.25" customHeight="1" x14ac:dyDescent="0.2">
      <c r="A1848" s="13" t="s">
        <v>4156</v>
      </c>
      <c r="B1848" s="9" t="s">
        <v>4045</v>
      </c>
      <c r="C1848" s="27" t="s">
        <v>46</v>
      </c>
      <c r="D1848" s="27" t="s">
        <v>4087</v>
      </c>
      <c r="E1848" s="13" t="s">
        <v>784</v>
      </c>
      <c r="F1848" s="13"/>
      <c r="G1848" s="13"/>
      <c r="H1848" s="13"/>
      <c r="I1848" s="13">
        <v>1</v>
      </c>
      <c r="J1848" s="13">
        <v>1</v>
      </c>
      <c r="K1848" s="13"/>
      <c r="L1848" s="13"/>
      <c r="M1848" s="13"/>
      <c r="N1848" s="13"/>
    </row>
    <row r="1849" spans="1:14" ht="59.25" customHeight="1" x14ac:dyDescent="0.2">
      <c r="A1849" s="13" t="s">
        <v>4157</v>
      </c>
      <c r="B1849" s="9" t="s">
        <v>4046</v>
      </c>
      <c r="C1849" s="27" t="s">
        <v>4088</v>
      </c>
      <c r="D1849" s="27" t="s">
        <v>46</v>
      </c>
      <c r="E1849" s="13" t="s">
        <v>4228</v>
      </c>
      <c r="F1849" s="13"/>
      <c r="G1849" s="13"/>
      <c r="H1849" s="13"/>
      <c r="I1849" s="13"/>
      <c r="J1849" s="13">
        <v>1</v>
      </c>
      <c r="K1849" s="13"/>
      <c r="L1849" s="13"/>
      <c r="M1849" s="13"/>
      <c r="N1849" s="13"/>
    </row>
    <row r="1850" spans="1:14" ht="49.5" customHeight="1" x14ac:dyDescent="0.2">
      <c r="A1850" s="13" t="s">
        <v>4158</v>
      </c>
      <c r="B1850" s="9" t="s">
        <v>4047</v>
      </c>
      <c r="C1850" s="27" t="s">
        <v>46</v>
      </c>
      <c r="D1850" s="27" t="s">
        <v>4088</v>
      </c>
      <c r="E1850" s="13" t="s">
        <v>4229</v>
      </c>
      <c r="F1850" s="13"/>
      <c r="G1850" s="13"/>
      <c r="H1850" s="13"/>
      <c r="I1850" s="13"/>
      <c r="J1850" s="13">
        <v>1</v>
      </c>
      <c r="K1850" s="13"/>
      <c r="L1850" s="13"/>
      <c r="M1850" s="13"/>
      <c r="N1850" s="13"/>
    </row>
    <row r="1851" spans="1:14" ht="48.75" customHeight="1" x14ac:dyDescent="0.2">
      <c r="A1851" s="13" t="s">
        <v>4159</v>
      </c>
      <c r="B1851" s="9" t="s">
        <v>4048</v>
      </c>
      <c r="C1851" s="27" t="s">
        <v>4088</v>
      </c>
      <c r="D1851" s="27" t="s">
        <v>4089</v>
      </c>
      <c r="E1851" s="13" t="s">
        <v>4230</v>
      </c>
      <c r="F1851" s="13"/>
      <c r="G1851" s="13"/>
      <c r="H1851" s="13"/>
      <c r="I1851" s="13"/>
      <c r="J1851" s="13">
        <v>1</v>
      </c>
      <c r="K1851" s="13"/>
      <c r="L1851" s="13"/>
      <c r="M1851" s="13"/>
      <c r="N1851" s="13"/>
    </row>
    <row r="1852" spans="1:14" ht="58.5" customHeight="1" x14ac:dyDescent="0.2">
      <c r="A1852" s="13" t="s">
        <v>4160</v>
      </c>
      <c r="B1852" s="9" t="s">
        <v>4049</v>
      </c>
      <c r="C1852" s="27" t="s">
        <v>4089</v>
      </c>
      <c r="D1852" s="27" t="s">
        <v>4088</v>
      </c>
      <c r="E1852" s="13" t="s">
        <v>4231</v>
      </c>
      <c r="F1852" s="13"/>
      <c r="G1852" s="13"/>
      <c r="H1852" s="13"/>
      <c r="I1852" s="13">
        <v>1</v>
      </c>
      <c r="J1852" s="13">
        <v>1</v>
      </c>
      <c r="K1852" s="13"/>
      <c r="L1852" s="13"/>
      <c r="M1852" s="13"/>
      <c r="N1852" s="13"/>
    </row>
    <row r="1853" spans="1:14" ht="129" customHeight="1" x14ac:dyDescent="0.2">
      <c r="A1853" s="13" t="s">
        <v>4161</v>
      </c>
      <c r="B1853" s="9" t="s">
        <v>4050</v>
      </c>
      <c r="C1853" s="27" t="s">
        <v>45</v>
      </c>
      <c r="D1853" s="27" t="s">
        <v>46</v>
      </c>
      <c r="E1853" s="13" t="s">
        <v>4232</v>
      </c>
      <c r="F1853" s="13"/>
      <c r="G1853" s="13"/>
      <c r="H1853" s="13"/>
      <c r="I1853" s="13">
        <v>1</v>
      </c>
      <c r="J1853" s="13">
        <v>1</v>
      </c>
      <c r="K1853" s="13"/>
      <c r="L1853" s="13"/>
      <c r="M1853" s="13"/>
      <c r="N1853" s="13"/>
    </row>
    <row r="1854" spans="1:14" ht="119.25" customHeight="1" x14ac:dyDescent="0.2">
      <c r="A1854" s="13" t="s">
        <v>4162</v>
      </c>
      <c r="B1854" s="9" t="s">
        <v>4051</v>
      </c>
      <c r="C1854" s="27" t="s">
        <v>45</v>
      </c>
      <c r="D1854" s="27" t="s">
        <v>46</v>
      </c>
      <c r="E1854" s="13" t="s">
        <v>5104</v>
      </c>
      <c r="F1854" s="13" t="s">
        <v>4233</v>
      </c>
      <c r="G1854" s="13"/>
      <c r="H1854" s="13"/>
      <c r="I1854" s="13">
        <v>1</v>
      </c>
      <c r="J1854" s="13">
        <v>1</v>
      </c>
      <c r="K1854" s="13"/>
      <c r="L1854" s="13"/>
      <c r="M1854" s="13"/>
      <c r="N1854" s="13"/>
    </row>
    <row r="1855" spans="1:14" ht="115.5" customHeight="1" x14ac:dyDescent="0.2">
      <c r="A1855" s="13" t="s">
        <v>4163</v>
      </c>
      <c r="B1855" s="9" t="s">
        <v>4052</v>
      </c>
      <c r="C1855" s="27" t="s">
        <v>45</v>
      </c>
      <c r="D1855" s="27" t="s">
        <v>127</v>
      </c>
      <c r="E1855" s="13" t="s">
        <v>4234</v>
      </c>
      <c r="F1855" s="13" t="s">
        <v>4235</v>
      </c>
      <c r="G1855" s="13"/>
      <c r="H1855" s="13"/>
      <c r="I1855" s="13"/>
      <c r="J1855" s="13">
        <v>1</v>
      </c>
      <c r="K1855" s="13"/>
      <c r="L1855" s="13"/>
      <c r="M1855" s="13"/>
      <c r="N1855" s="13"/>
    </row>
    <row r="1856" spans="1:14" ht="85.5" customHeight="1" x14ac:dyDescent="0.2">
      <c r="A1856" s="13"/>
      <c r="B1856" s="9"/>
      <c r="C1856" s="27"/>
      <c r="D1856" s="27"/>
      <c r="E1856" s="13"/>
      <c r="F1856" s="13"/>
      <c r="G1856" s="13"/>
      <c r="H1856" s="13"/>
      <c r="I1856" s="40">
        <f t="shared" ref="I1856:N1856" si="35">SUM(I1816:I1855)</f>
        <v>31</v>
      </c>
      <c r="J1856" s="40">
        <f t="shared" si="35"/>
        <v>28</v>
      </c>
      <c r="K1856" s="40">
        <f t="shared" si="35"/>
        <v>2</v>
      </c>
      <c r="L1856" s="40">
        <f t="shared" si="35"/>
        <v>0</v>
      </c>
      <c r="M1856" s="40">
        <f t="shared" si="35"/>
        <v>0</v>
      </c>
      <c r="N1856" s="40">
        <f t="shared" si="35"/>
        <v>0</v>
      </c>
    </row>
    <row r="1857" spans="1:14" ht="42.75" x14ac:dyDescent="0.2">
      <c r="A1857" s="13"/>
      <c r="B1857" s="21" t="s">
        <v>4053</v>
      </c>
      <c r="C1857" s="27"/>
      <c r="D1857" s="27"/>
      <c r="E1857" s="13"/>
      <c r="F1857" s="13"/>
      <c r="G1857" s="13"/>
      <c r="H1857" s="13"/>
      <c r="I1857" s="13"/>
      <c r="J1857" s="13"/>
      <c r="K1857" s="13"/>
      <c r="L1857" s="13"/>
      <c r="M1857" s="13"/>
      <c r="N1857" s="13"/>
    </row>
    <row r="1858" spans="1:14" ht="72" customHeight="1" x14ac:dyDescent="0.2">
      <c r="A1858" s="13" t="s">
        <v>4073</v>
      </c>
      <c r="B1858" s="9" t="s">
        <v>4054</v>
      </c>
      <c r="C1858" s="27" t="s">
        <v>127</v>
      </c>
      <c r="D1858" s="27" t="s">
        <v>45</v>
      </c>
      <c r="E1858" s="13" t="s">
        <v>4236</v>
      </c>
      <c r="F1858" s="13" t="s">
        <v>4237</v>
      </c>
      <c r="G1858" s="13" t="s">
        <v>4238</v>
      </c>
      <c r="H1858" s="13"/>
      <c r="I1858" s="13">
        <v>1</v>
      </c>
      <c r="J1858" s="13">
        <v>1</v>
      </c>
      <c r="K1858" s="13"/>
      <c r="L1858" s="13"/>
      <c r="M1858" s="13"/>
      <c r="N1858" s="13"/>
    </row>
    <row r="1859" spans="1:14" ht="78.75" customHeight="1" x14ac:dyDescent="0.2">
      <c r="A1859" s="13" t="s">
        <v>4074</v>
      </c>
      <c r="B1859" s="9" t="s">
        <v>4055</v>
      </c>
      <c r="C1859" s="27" t="s">
        <v>4090</v>
      </c>
      <c r="D1859" s="27" t="s">
        <v>127</v>
      </c>
      <c r="E1859" s="13" t="s">
        <v>4239</v>
      </c>
      <c r="F1859" s="13" t="s">
        <v>4244</v>
      </c>
      <c r="G1859" s="13"/>
      <c r="H1859" s="13"/>
      <c r="I1859" s="13">
        <v>1</v>
      </c>
      <c r="J1859" s="13">
        <v>1</v>
      </c>
      <c r="K1859" s="13"/>
      <c r="L1859" s="13"/>
      <c r="M1859" s="13"/>
      <c r="N1859" s="13"/>
    </row>
    <row r="1860" spans="1:14" ht="91.5" customHeight="1" x14ac:dyDescent="0.2">
      <c r="A1860" s="13" t="s">
        <v>4075</v>
      </c>
      <c r="B1860" s="9" t="s">
        <v>4056</v>
      </c>
      <c r="C1860" s="27" t="s">
        <v>4090</v>
      </c>
      <c r="D1860" s="27" t="s">
        <v>127</v>
      </c>
      <c r="E1860" s="13" t="s">
        <v>4245</v>
      </c>
      <c r="F1860" s="13"/>
      <c r="G1860" s="13"/>
      <c r="H1860" s="13"/>
      <c r="I1860" s="13">
        <v>1</v>
      </c>
      <c r="J1860" s="13">
        <v>1</v>
      </c>
      <c r="K1860" s="13"/>
      <c r="L1860" s="13"/>
      <c r="M1860" s="13"/>
      <c r="N1860" s="13"/>
    </row>
    <row r="1861" spans="1:14" ht="64.5" customHeight="1" x14ac:dyDescent="0.2">
      <c r="A1861" s="13" t="s">
        <v>4100</v>
      </c>
      <c r="B1861" s="9" t="s">
        <v>4057</v>
      </c>
      <c r="C1861" s="27" t="s">
        <v>4091</v>
      </c>
      <c r="D1861" s="27" t="s">
        <v>121</v>
      </c>
      <c r="E1861" s="13" t="s">
        <v>784</v>
      </c>
      <c r="F1861" s="13"/>
      <c r="G1861" s="13"/>
      <c r="H1861" s="13"/>
      <c r="I1861" s="13">
        <v>1</v>
      </c>
      <c r="J1861" s="13">
        <v>1</v>
      </c>
      <c r="K1861" s="13"/>
      <c r="L1861" s="13"/>
      <c r="M1861" s="13"/>
      <c r="N1861" s="13"/>
    </row>
    <row r="1862" spans="1:14" ht="59.25" customHeight="1" x14ac:dyDescent="0.2">
      <c r="A1862" s="13" t="s">
        <v>4101</v>
      </c>
      <c r="B1862" s="9" t="s">
        <v>4058</v>
      </c>
      <c r="C1862" s="27" t="s">
        <v>4092</v>
      </c>
      <c r="D1862" s="27" t="s">
        <v>121</v>
      </c>
      <c r="E1862" s="13" t="s">
        <v>784</v>
      </c>
      <c r="F1862" s="13"/>
      <c r="G1862" s="13"/>
      <c r="H1862" s="13"/>
      <c r="I1862" s="13">
        <v>1</v>
      </c>
      <c r="J1862" s="13">
        <v>1</v>
      </c>
      <c r="K1862" s="13"/>
      <c r="L1862" s="13"/>
      <c r="M1862" s="13"/>
      <c r="N1862" s="13"/>
    </row>
    <row r="1863" spans="1:14" ht="75" x14ac:dyDescent="0.2">
      <c r="A1863" s="13" t="s">
        <v>4102</v>
      </c>
      <c r="B1863" s="9" t="s">
        <v>4059</v>
      </c>
      <c r="C1863" s="27" t="s">
        <v>917</v>
      </c>
      <c r="D1863" s="27" t="s">
        <v>4093</v>
      </c>
      <c r="E1863" s="13" t="s">
        <v>4246</v>
      </c>
      <c r="F1863" s="13"/>
      <c r="G1863" s="13"/>
      <c r="H1863" s="13"/>
      <c r="I1863" s="13">
        <v>1</v>
      </c>
      <c r="J1863" s="13">
        <v>1</v>
      </c>
      <c r="K1863" s="13"/>
      <c r="L1863" s="13"/>
      <c r="M1863" s="13"/>
      <c r="N1863" s="13"/>
    </row>
    <row r="1864" spans="1:14" ht="93.75" x14ac:dyDescent="0.2">
      <c r="A1864" s="13" t="s">
        <v>4103</v>
      </c>
      <c r="B1864" s="9" t="s">
        <v>4060</v>
      </c>
      <c r="C1864" s="27" t="s">
        <v>4251</v>
      </c>
      <c r="D1864" s="27" t="s">
        <v>4250</v>
      </c>
      <c r="E1864" s="13" t="s">
        <v>4249</v>
      </c>
      <c r="F1864" s="13" t="s">
        <v>4247</v>
      </c>
      <c r="G1864" s="13" t="s">
        <v>4248</v>
      </c>
      <c r="H1864" s="13"/>
      <c r="I1864" s="13">
        <v>1</v>
      </c>
      <c r="J1864" s="13">
        <v>1</v>
      </c>
      <c r="K1864" s="13"/>
      <c r="L1864" s="13"/>
      <c r="M1864" s="13"/>
      <c r="N1864" s="13"/>
    </row>
    <row r="1865" spans="1:14" ht="37.5" x14ac:dyDescent="0.2">
      <c r="A1865" s="13" t="s">
        <v>4104</v>
      </c>
      <c r="B1865" s="9" t="s">
        <v>4061</v>
      </c>
      <c r="C1865" s="27" t="s">
        <v>4095</v>
      </c>
      <c r="D1865" s="27" t="s">
        <v>420</v>
      </c>
      <c r="E1865" s="13" t="s">
        <v>4252</v>
      </c>
      <c r="F1865" s="13"/>
      <c r="G1865" s="13"/>
      <c r="H1865" s="13"/>
      <c r="I1865" s="13"/>
      <c r="J1865" s="13">
        <v>1</v>
      </c>
      <c r="K1865" s="13"/>
      <c r="L1865" s="13"/>
      <c r="M1865" s="13"/>
      <c r="N1865" s="13"/>
    </row>
    <row r="1866" spans="1:14" ht="99" customHeight="1" x14ac:dyDescent="0.2">
      <c r="A1866" s="13" t="s">
        <v>4105</v>
      </c>
      <c r="B1866" s="9" t="s">
        <v>4062</v>
      </c>
      <c r="C1866" s="27" t="s">
        <v>4094</v>
      </c>
      <c r="D1866" s="27" t="s">
        <v>5105</v>
      </c>
      <c r="E1866" s="13" t="s">
        <v>4253</v>
      </c>
      <c r="F1866" s="13" t="s">
        <v>5106</v>
      </c>
      <c r="G1866" s="13"/>
      <c r="H1866" s="13"/>
      <c r="I1866" s="13"/>
      <c r="J1866" s="13">
        <v>1</v>
      </c>
      <c r="K1866" s="13"/>
      <c r="L1866" s="13"/>
      <c r="M1866" s="13"/>
      <c r="N1866" s="13"/>
    </row>
    <row r="1867" spans="1:14" ht="80.25" customHeight="1" x14ac:dyDescent="0.2">
      <c r="A1867" s="13" t="s">
        <v>4106</v>
      </c>
      <c r="B1867" s="9" t="s">
        <v>4063</v>
      </c>
      <c r="C1867" s="27" t="s">
        <v>4094</v>
      </c>
      <c r="D1867" s="27" t="s">
        <v>95</v>
      </c>
      <c r="E1867" s="13" t="s">
        <v>4254</v>
      </c>
      <c r="F1867" s="13"/>
      <c r="G1867" s="13"/>
      <c r="H1867" s="13"/>
      <c r="I1867" s="13"/>
      <c r="J1867" s="13">
        <v>1</v>
      </c>
      <c r="K1867" s="13"/>
      <c r="L1867" s="13"/>
      <c r="M1867" s="13"/>
      <c r="N1867" s="13"/>
    </row>
    <row r="1868" spans="1:14" ht="80.25" customHeight="1" x14ac:dyDescent="0.2">
      <c r="A1868" s="13" t="s">
        <v>8845</v>
      </c>
      <c r="B1868" s="9" t="s">
        <v>8846</v>
      </c>
      <c r="C1868" s="27" t="s">
        <v>8847</v>
      </c>
      <c r="D1868" s="27" t="s">
        <v>8848</v>
      </c>
      <c r="E1868" s="13" t="s">
        <v>8849</v>
      </c>
      <c r="F1868" s="13"/>
      <c r="G1868" s="13"/>
      <c r="H1868" s="13"/>
      <c r="I1868" s="13">
        <v>1</v>
      </c>
      <c r="J1868" s="13">
        <v>1</v>
      </c>
      <c r="K1868" s="13"/>
      <c r="L1868" s="13"/>
      <c r="M1868" s="13"/>
      <c r="N1868" s="13"/>
    </row>
    <row r="1869" spans="1:14" ht="60" customHeight="1" x14ac:dyDescent="0.2">
      <c r="A1869" s="13" t="s">
        <v>8850</v>
      </c>
      <c r="B1869" s="9" t="s">
        <v>8851</v>
      </c>
      <c r="C1869" s="27" t="s">
        <v>45</v>
      </c>
      <c r="D1869" s="27" t="s">
        <v>8852</v>
      </c>
      <c r="E1869" s="13" t="s">
        <v>8853</v>
      </c>
      <c r="F1869" s="13"/>
      <c r="G1869" s="13"/>
      <c r="H1869" s="13"/>
      <c r="I1869" s="13"/>
      <c r="J1869" s="13">
        <v>1</v>
      </c>
      <c r="K1869" s="13"/>
      <c r="L1869" s="13"/>
      <c r="M1869" s="13"/>
      <c r="N1869" s="13"/>
    </row>
    <row r="1870" spans="1:14" ht="60" customHeight="1" x14ac:dyDescent="0.2">
      <c r="A1870" s="13" t="s">
        <v>4107</v>
      </c>
      <c r="B1870" s="9" t="s">
        <v>4064</v>
      </c>
      <c r="C1870" s="27" t="s">
        <v>4096</v>
      </c>
      <c r="D1870" s="27" t="s">
        <v>24</v>
      </c>
      <c r="E1870" s="13" t="s">
        <v>5107</v>
      </c>
      <c r="F1870" s="13"/>
      <c r="G1870" s="13"/>
      <c r="H1870" s="13"/>
      <c r="I1870" s="13"/>
      <c r="J1870" s="13">
        <v>1</v>
      </c>
      <c r="K1870" s="13"/>
      <c r="L1870" s="13"/>
      <c r="M1870" s="13"/>
      <c r="N1870" s="13"/>
    </row>
    <row r="1871" spans="1:14" ht="75" customHeight="1" x14ac:dyDescent="0.2">
      <c r="A1871" s="13" t="s">
        <v>4108</v>
      </c>
      <c r="B1871" s="9" t="s">
        <v>4065</v>
      </c>
      <c r="C1871" s="27" t="s">
        <v>45</v>
      </c>
      <c r="D1871" s="27" t="s">
        <v>4097</v>
      </c>
      <c r="E1871" s="13" t="s">
        <v>4255</v>
      </c>
      <c r="F1871" s="13"/>
      <c r="G1871" s="13"/>
      <c r="H1871" s="13"/>
      <c r="I1871" s="13"/>
      <c r="J1871" s="13">
        <v>1</v>
      </c>
      <c r="K1871" s="13"/>
      <c r="L1871" s="13"/>
      <c r="M1871" s="13"/>
      <c r="N1871" s="13"/>
    </row>
    <row r="1872" spans="1:14" ht="69.75" customHeight="1" x14ac:dyDescent="0.2">
      <c r="A1872" s="13" t="s">
        <v>4109</v>
      </c>
      <c r="B1872" s="9" t="s">
        <v>4066</v>
      </c>
      <c r="C1872" s="27" t="s">
        <v>45</v>
      </c>
      <c r="D1872" s="27" t="s">
        <v>4098</v>
      </c>
      <c r="E1872" s="13" t="s">
        <v>4256</v>
      </c>
      <c r="F1872" s="13"/>
      <c r="G1872" s="13"/>
      <c r="H1872" s="13"/>
      <c r="I1872" s="13"/>
      <c r="J1872" s="13">
        <v>1</v>
      </c>
      <c r="K1872" s="13"/>
      <c r="L1872" s="13"/>
      <c r="M1872" s="13"/>
      <c r="N1872" s="13"/>
    </row>
    <row r="1873" spans="1:14" ht="47.25" customHeight="1" x14ac:dyDescent="0.2">
      <c r="A1873" s="13" t="s">
        <v>4110</v>
      </c>
      <c r="B1873" s="9" t="s">
        <v>4067</v>
      </c>
      <c r="C1873" s="27" t="s">
        <v>710</v>
      </c>
      <c r="D1873" s="27" t="s">
        <v>716</v>
      </c>
      <c r="E1873" s="13" t="s">
        <v>4257</v>
      </c>
      <c r="F1873" s="13"/>
      <c r="G1873" s="13"/>
      <c r="H1873" s="13"/>
      <c r="I1873" s="13">
        <v>1</v>
      </c>
      <c r="J1873" s="13">
        <v>1</v>
      </c>
      <c r="K1873" s="13"/>
      <c r="L1873" s="13"/>
      <c r="M1873" s="13"/>
      <c r="N1873" s="13"/>
    </row>
    <row r="1874" spans="1:14" ht="111.75" customHeight="1" x14ac:dyDescent="0.2">
      <c r="A1874" s="13" t="s">
        <v>4111</v>
      </c>
      <c r="B1874" s="9" t="s">
        <v>4068</v>
      </c>
      <c r="C1874" s="27" t="s">
        <v>4099</v>
      </c>
      <c r="D1874" s="27" t="s">
        <v>4099</v>
      </c>
      <c r="E1874" s="13" t="s">
        <v>4258</v>
      </c>
      <c r="F1874" s="13"/>
      <c r="G1874" s="13"/>
      <c r="H1874" s="13"/>
      <c r="I1874" s="13">
        <v>1</v>
      </c>
      <c r="J1874" s="13">
        <v>1</v>
      </c>
      <c r="K1874" s="13"/>
      <c r="L1874" s="13"/>
      <c r="M1874" s="13"/>
      <c r="N1874" s="13"/>
    </row>
    <row r="1875" spans="1:14" ht="68.25" customHeight="1" x14ac:dyDescent="0.2">
      <c r="A1875" s="13" t="s">
        <v>4112</v>
      </c>
      <c r="B1875" s="9" t="s">
        <v>4069</v>
      </c>
      <c r="C1875" s="27" t="s">
        <v>45</v>
      </c>
      <c r="D1875" s="27" t="s">
        <v>95</v>
      </c>
      <c r="E1875" s="13" t="s">
        <v>4259</v>
      </c>
      <c r="F1875" s="13" t="s">
        <v>4260</v>
      </c>
      <c r="G1875" s="13"/>
      <c r="H1875" s="13"/>
      <c r="I1875" s="13">
        <v>1</v>
      </c>
      <c r="J1875" s="13">
        <v>1</v>
      </c>
      <c r="K1875" s="13"/>
      <c r="L1875" s="13"/>
      <c r="M1875" s="13"/>
      <c r="N1875" s="13"/>
    </row>
    <row r="1876" spans="1:14" ht="79.5" customHeight="1" x14ac:dyDescent="0.2">
      <c r="A1876" s="13" t="s">
        <v>8854</v>
      </c>
      <c r="B1876" s="9" t="s">
        <v>4070</v>
      </c>
      <c r="C1876" s="27" t="s">
        <v>45</v>
      </c>
      <c r="D1876" s="27" t="s">
        <v>95</v>
      </c>
      <c r="E1876" s="13" t="s">
        <v>4261</v>
      </c>
      <c r="F1876" s="13" t="s">
        <v>4262</v>
      </c>
      <c r="G1876" s="13"/>
      <c r="H1876" s="13"/>
      <c r="I1876" s="13">
        <v>1</v>
      </c>
      <c r="J1876" s="13">
        <v>1</v>
      </c>
      <c r="K1876" s="13"/>
      <c r="L1876" s="13"/>
      <c r="M1876" s="13"/>
      <c r="N1876" s="13"/>
    </row>
    <row r="1877" spans="1:14" ht="112.5" customHeight="1" x14ac:dyDescent="0.2">
      <c r="A1877" s="13" t="s">
        <v>4264</v>
      </c>
      <c r="B1877" s="9" t="s">
        <v>4263</v>
      </c>
      <c r="C1877" s="27" t="s">
        <v>45</v>
      </c>
      <c r="D1877" s="27" t="s">
        <v>95</v>
      </c>
      <c r="E1877" s="13" t="s">
        <v>4265</v>
      </c>
      <c r="F1877" s="13" t="s">
        <v>4266</v>
      </c>
      <c r="G1877" s="13"/>
      <c r="H1877" s="13" t="s">
        <v>4267</v>
      </c>
      <c r="I1877" s="13">
        <v>1</v>
      </c>
      <c r="J1877" s="13">
        <v>1</v>
      </c>
      <c r="K1877" s="13"/>
      <c r="L1877" s="13"/>
      <c r="M1877" s="13"/>
      <c r="N1877" s="13"/>
    </row>
    <row r="1878" spans="1:14" ht="63.75" customHeight="1" x14ac:dyDescent="0.2">
      <c r="A1878" s="13" t="s">
        <v>4113</v>
      </c>
      <c r="B1878" s="9" t="s">
        <v>4071</v>
      </c>
      <c r="C1878" s="27" t="s">
        <v>45</v>
      </c>
      <c r="D1878" s="27" t="s">
        <v>95</v>
      </c>
      <c r="E1878" s="13" t="s">
        <v>3140</v>
      </c>
      <c r="F1878" s="13" t="s">
        <v>4268</v>
      </c>
      <c r="G1878" s="13"/>
      <c r="H1878" s="13"/>
      <c r="I1878" s="13">
        <v>1</v>
      </c>
      <c r="J1878" s="13">
        <v>1</v>
      </c>
      <c r="K1878" s="13"/>
      <c r="L1878" s="13"/>
      <c r="M1878" s="13"/>
      <c r="N1878" s="13"/>
    </row>
    <row r="1879" spans="1:14" ht="63.75" customHeight="1" x14ac:dyDescent="0.2">
      <c r="A1879" s="13"/>
      <c r="B1879" s="9"/>
      <c r="C1879" s="27"/>
      <c r="D1879" s="27"/>
      <c r="E1879" s="13"/>
      <c r="F1879" s="13"/>
      <c r="G1879" s="13"/>
      <c r="H1879" s="13"/>
      <c r="I1879" s="40">
        <f t="shared" ref="I1879:N1879" si="36">SUM(I1858:I1878)</f>
        <v>14</v>
      </c>
      <c r="J1879" s="40">
        <f t="shared" si="36"/>
        <v>21</v>
      </c>
      <c r="K1879" s="40">
        <f t="shared" si="36"/>
        <v>0</v>
      </c>
      <c r="L1879" s="40">
        <f t="shared" si="36"/>
        <v>0</v>
      </c>
      <c r="M1879" s="40">
        <f t="shared" si="36"/>
        <v>0</v>
      </c>
      <c r="N1879" s="40">
        <f t="shared" si="36"/>
        <v>0</v>
      </c>
    </row>
    <row r="1880" spans="1:14" ht="42.75" x14ac:dyDescent="0.2">
      <c r="A1880" s="13"/>
      <c r="B1880" s="21" t="s">
        <v>7478</v>
      </c>
      <c r="C1880" s="27"/>
      <c r="D1880" s="27"/>
      <c r="E1880" s="13"/>
      <c r="F1880" s="13"/>
      <c r="G1880" s="13"/>
      <c r="H1880" s="13"/>
      <c r="I1880" s="13"/>
      <c r="J1880" s="13"/>
      <c r="K1880" s="13"/>
      <c r="L1880" s="13"/>
      <c r="M1880" s="13"/>
      <c r="N1880" s="13"/>
    </row>
    <row r="1881" spans="1:14" ht="96" customHeight="1" x14ac:dyDescent="0.2">
      <c r="A1881" s="13" t="s">
        <v>7479</v>
      </c>
      <c r="B1881" s="9" t="s">
        <v>4271</v>
      </c>
      <c r="C1881" s="27" t="s">
        <v>4374</v>
      </c>
      <c r="D1881" s="27" t="s">
        <v>25</v>
      </c>
      <c r="E1881" s="13" t="s">
        <v>4393</v>
      </c>
      <c r="F1881" s="13" t="s">
        <v>1533</v>
      </c>
      <c r="G1881" s="13"/>
      <c r="H1881" s="13"/>
      <c r="I1881" s="13">
        <v>1</v>
      </c>
      <c r="J1881" s="13">
        <v>1</v>
      </c>
      <c r="K1881" s="13"/>
      <c r="L1881" s="13"/>
      <c r="M1881" s="13"/>
      <c r="N1881" s="13"/>
    </row>
    <row r="1882" spans="1:14" ht="86.25" customHeight="1" x14ac:dyDescent="0.2">
      <c r="A1882" s="13" t="s">
        <v>7480</v>
      </c>
      <c r="B1882" s="9" t="s">
        <v>4272</v>
      </c>
      <c r="C1882" s="27" t="s">
        <v>45</v>
      </c>
      <c r="D1882" s="27" t="s">
        <v>95</v>
      </c>
      <c r="E1882" s="13" t="s">
        <v>5108</v>
      </c>
      <c r="F1882" s="13"/>
      <c r="G1882" s="13"/>
      <c r="H1882" s="13" t="s">
        <v>4394</v>
      </c>
      <c r="I1882" s="13">
        <v>1</v>
      </c>
      <c r="J1882" s="13">
        <v>1</v>
      </c>
      <c r="K1882" s="13"/>
      <c r="L1882" s="13"/>
      <c r="M1882" s="13"/>
      <c r="N1882" s="13"/>
    </row>
    <row r="1883" spans="1:14" ht="65.25" customHeight="1" x14ac:dyDescent="0.2">
      <c r="A1883" s="13" t="s">
        <v>7481</v>
      </c>
      <c r="B1883" s="9" t="s">
        <v>4273</v>
      </c>
      <c r="C1883" s="27" t="s">
        <v>45</v>
      </c>
      <c r="D1883" s="27" t="s">
        <v>95</v>
      </c>
      <c r="E1883" s="13" t="s">
        <v>4395</v>
      </c>
      <c r="F1883" s="13" t="s">
        <v>4396</v>
      </c>
      <c r="G1883" s="13"/>
      <c r="H1883" s="13"/>
      <c r="I1883" s="13">
        <v>1</v>
      </c>
      <c r="J1883" s="13">
        <v>1</v>
      </c>
      <c r="K1883" s="13"/>
      <c r="L1883" s="13"/>
      <c r="M1883" s="13"/>
      <c r="N1883" s="13">
        <v>1</v>
      </c>
    </row>
    <row r="1884" spans="1:14" ht="94.5" customHeight="1" x14ac:dyDescent="0.2">
      <c r="A1884" s="13" t="s">
        <v>7482</v>
      </c>
      <c r="B1884" s="9" t="s">
        <v>4274</v>
      </c>
      <c r="C1884" s="27" t="s">
        <v>45</v>
      </c>
      <c r="D1884" s="27" t="s">
        <v>95</v>
      </c>
      <c r="E1884" s="13" t="s">
        <v>4397</v>
      </c>
      <c r="F1884" s="13" t="s">
        <v>4398</v>
      </c>
      <c r="G1884" s="13" t="s">
        <v>4399</v>
      </c>
      <c r="H1884" s="13"/>
      <c r="I1884" s="13">
        <v>1</v>
      </c>
      <c r="J1884" s="13">
        <v>1</v>
      </c>
      <c r="K1884" s="13"/>
      <c r="L1884" s="13"/>
      <c r="M1884" s="13"/>
      <c r="N1884" s="13"/>
    </row>
    <row r="1885" spans="1:14" ht="75" customHeight="1" x14ac:dyDescent="0.2">
      <c r="A1885" s="13" t="s">
        <v>7483</v>
      </c>
      <c r="B1885" s="9" t="s">
        <v>4275</v>
      </c>
      <c r="C1885" s="27" t="s">
        <v>45</v>
      </c>
      <c r="D1885" s="27" t="s">
        <v>95</v>
      </c>
      <c r="E1885" s="13" t="s">
        <v>4401</v>
      </c>
      <c r="F1885" s="13" t="s">
        <v>4402</v>
      </c>
      <c r="G1885" s="13"/>
      <c r="H1885" s="13"/>
      <c r="I1885" s="13">
        <v>1</v>
      </c>
      <c r="J1885" s="13">
        <v>1</v>
      </c>
      <c r="K1885" s="13"/>
      <c r="L1885" s="13"/>
      <c r="M1885" s="13"/>
      <c r="N1885" s="13"/>
    </row>
    <row r="1886" spans="1:14" ht="59.25" customHeight="1" x14ac:dyDescent="0.2">
      <c r="A1886" s="13" t="s">
        <v>7484</v>
      </c>
      <c r="B1886" s="9" t="s">
        <v>4276</v>
      </c>
      <c r="C1886" s="27" t="s">
        <v>45</v>
      </c>
      <c r="D1886" s="27" t="s">
        <v>95</v>
      </c>
      <c r="E1886" s="13" t="s">
        <v>4400</v>
      </c>
      <c r="F1886" s="13"/>
      <c r="G1886" s="13"/>
      <c r="H1886" s="13"/>
      <c r="I1886" s="13">
        <v>1</v>
      </c>
      <c r="J1886" s="13">
        <v>1</v>
      </c>
      <c r="K1886" s="13"/>
      <c r="L1886" s="13"/>
      <c r="M1886" s="13"/>
      <c r="N1886" s="13"/>
    </row>
    <row r="1887" spans="1:14" ht="69" customHeight="1" x14ac:dyDescent="0.2">
      <c r="A1887" s="13" t="s">
        <v>7485</v>
      </c>
      <c r="B1887" s="9" t="s">
        <v>4277</v>
      </c>
      <c r="C1887" s="27" t="s">
        <v>45</v>
      </c>
      <c r="D1887" s="27" t="s">
        <v>95</v>
      </c>
      <c r="E1887" s="13" t="s">
        <v>4403</v>
      </c>
      <c r="F1887" s="13"/>
      <c r="G1887" s="13"/>
      <c r="H1887" s="13"/>
      <c r="I1887" s="13">
        <v>1</v>
      </c>
      <c r="J1887" s="13">
        <v>1</v>
      </c>
      <c r="K1887" s="13"/>
      <c r="L1887" s="13"/>
      <c r="M1887" s="13"/>
      <c r="N1887" s="13"/>
    </row>
    <row r="1888" spans="1:14" ht="85.5" customHeight="1" x14ac:dyDescent="0.2">
      <c r="A1888" s="13" t="s">
        <v>7486</v>
      </c>
      <c r="B1888" s="9" t="s">
        <v>4278</v>
      </c>
      <c r="C1888" s="27" t="s">
        <v>45</v>
      </c>
      <c r="D1888" s="27" t="s">
        <v>238</v>
      </c>
      <c r="E1888" s="13" t="s">
        <v>4404</v>
      </c>
      <c r="F1888" s="13"/>
      <c r="G1888" s="13"/>
      <c r="H1888" s="13"/>
      <c r="I1888" s="13">
        <v>1</v>
      </c>
      <c r="J1888" s="13">
        <v>1</v>
      </c>
      <c r="K1888" s="13">
        <v>1</v>
      </c>
      <c r="L1888" s="13"/>
      <c r="M1888" s="13"/>
      <c r="N1888" s="13"/>
    </row>
    <row r="1889" spans="1:14" ht="79.5" customHeight="1" x14ac:dyDescent="0.2">
      <c r="A1889" s="13" t="s">
        <v>7487</v>
      </c>
      <c r="B1889" s="9" t="s">
        <v>4279</v>
      </c>
      <c r="C1889" s="27" t="s">
        <v>45</v>
      </c>
      <c r="D1889" s="27" t="s">
        <v>4375</v>
      </c>
      <c r="E1889" s="13" t="s">
        <v>4405</v>
      </c>
      <c r="F1889" s="13"/>
      <c r="G1889" s="13"/>
      <c r="H1889" s="13"/>
      <c r="I1889" s="13">
        <v>1</v>
      </c>
      <c r="J1889" s="13">
        <v>1</v>
      </c>
      <c r="K1889" s="13"/>
      <c r="L1889" s="13"/>
      <c r="M1889" s="13"/>
      <c r="N1889" s="13"/>
    </row>
    <row r="1890" spans="1:14" ht="73.5" customHeight="1" x14ac:dyDescent="0.2">
      <c r="A1890" s="13" t="s">
        <v>7488</v>
      </c>
      <c r="B1890" s="9" t="s">
        <v>4280</v>
      </c>
      <c r="C1890" s="27" t="s">
        <v>4376</v>
      </c>
      <c r="D1890" s="27" t="s">
        <v>45</v>
      </c>
      <c r="E1890" s="13" t="s">
        <v>4406</v>
      </c>
      <c r="F1890" s="13"/>
      <c r="G1890" s="13"/>
      <c r="H1890" s="13"/>
      <c r="I1890" s="13">
        <v>1</v>
      </c>
      <c r="J1890" s="13">
        <v>1</v>
      </c>
      <c r="K1890" s="13"/>
      <c r="L1890" s="13"/>
      <c r="M1890" s="13"/>
      <c r="N1890" s="13"/>
    </row>
    <row r="1891" spans="1:14" ht="68.25" customHeight="1" x14ac:dyDescent="0.2">
      <c r="A1891" s="13" t="s">
        <v>7489</v>
      </c>
      <c r="B1891" s="9" t="s">
        <v>4281</v>
      </c>
      <c r="C1891" s="27" t="s">
        <v>127</v>
      </c>
      <c r="D1891" s="27" t="s">
        <v>45</v>
      </c>
      <c r="E1891" s="13" t="s">
        <v>4407</v>
      </c>
      <c r="F1891" s="13"/>
      <c r="G1891" s="13"/>
      <c r="H1891" s="13"/>
      <c r="I1891" s="13">
        <v>1</v>
      </c>
      <c r="J1891" s="13">
        <v>1</v>
      </c>
      <c r="K1891" s="13"/>
      <c r="L1891" s="13"/>
      <c r="M1891" s="13"/>
      <c r="N1891" s="13"/>
    </row>
    <row r="1892" spans="1:14" ht="48.75" customHeight="1" x14ac:dyDescent="0.2">
      <c r="A1892" s="13" t="s">
        <v>7490</v>
      </c>
      <c r="B1892" s="9" t="s">
        <v>4408</v>
      </c>
      <c r="C1892" s="27" t="s">
        <v>4409</v>
      </c>
      <c r="D1892" s="27" t="s">
        <v>45</v>
      </c>
      <c r="E1892" s="13" t="s">
        <v>4410</v>
      </c>
      <c r="F1892" s="13"/>
      <c r="G1892" s="13"/>
      <c r="H1892" s="13"/>
      <c r="I1892" s="13">
        <v>1</v>
      </c>
      <c r="J1892" s="13">
        <v>1</v>
      </c>
      <c r="K1892" s="13"/>
      <c r="L1892" s="13"/>
      <c r="M1892" s="13"/>
      <c r="N1892" s="13"/>
    </row>
    <row r="1893" spans="1:14" ht="48.75" customHeight="1" x14ac:dyDescent="0.2">
      <c r="A1893" s="13" t="s">
        <v>8855</v>
      </c>
      <c r="B1893" s="9" t="s">
        <v>8856</v>
      </c>
      <c r="C1893" s="27" t="s">
        <v>95</v>
      </c>
      <c r="D1893" s="27" t="s">
        <v>45</v>
      </c>
      <c r="E1893" s="13" t="s">
        <v>8857</v>
      </c>
      <c r="F1893" s="13"/>
      <c r="G1893" s="13"/>
      <c r="H1893" s="13"/>
      <c r="I1893" s="13">
        <v>1</v>
      </c>
      <c r="J1893" s="13">
        <v>1</v>
      </c>
      <c r="K1893" s="13"/>
      <c r="L1893" s="13"/>
      <c r="M1893" s="13"/>
      <c r="N1893" s="13"/>
    </row>
    <row r="1894" spans="1:14" ht="94.5" customHeight="1" x14ac:dyDescent="0.2">
      <c r="A1894" s="13" t="s">
        <v>7491</v>
      </c>
      <c r="B1894" s="9" t="s">
        <v>4282</v>
      </c>
      <c r="C1894" s="27" t="s">
        <v>45</v>
      </c>
      <c r="D1894" s="27" t="s">
        <v>238</v>
      </c>
      <c r="E1894" s="13" t="s">
        <v>4411</v>
      </c>
      <c r="F1894" s="13" t="s">
        <v>4412</v>
      </c>
      <c r="G1894" s="13" t="s">
        <v>4413</v>
      </c>
      <c r="H1894" s="13" t="s">
        <v>4414</v>
      </c>
      <c r="I1894" s="13">
        <v>1</v>
      </c>
      <c r="J1894" s="13">
        <v>1</v>
      </c>
      <c r="K1894" s="13"/>
      <c r="L1894" s="13"/>
      <c r="M1894" s="13"/>
      <c r="N1894" s="13"/>
    </row>
    <row r="1895" spans="1:14" ht="83.25" customHeight="1" x14ac:dyDescent="0.2">
      <c r="A1895" s="13" t="s">
        <v>7492</v>
      </c>
      <c r="B1895" s="9" t="s">
        <v>4283</v>
      </c>
      <c r="C1895" s="27" t="s">
        <v>45</v>
      </c>
      <c r="D1895" s="27" t="s">
        <v>46</v>
      </c>
      <c r="E1895" s="13" t="s">
        <v>4415</v>
      </c>
      <c r="F1895" s="13"/>
      <c r="G1895" s="13"/>
      <c r="H1895" s="13"/>
      <c r="I1895" s="13">
        <v>1</v>
      </c>
      <c r="J1895" s="13">
        <v>1</v>
      </c>
      <c r="K1895" s="13"/>
      <c r="L1895" s="13"/>
      <c r="M1895" s="13"/>
      <c r="N1895" s="13"/>
    </row>
    <row r="1896" spans="1:14" ht="56.25" x14ac:dyDescent="0.2">
      <c r="A1896" s="13" t="s">
        <v>7493</v>
      </c>
      <c r="B1896" s="9" t="s">
        <v>4284</v>
      </c>
      <c r="C1896" s="27" t="s">
        <v>45</v>
      </c>
      <c r="D1896" s="27" t="s">
        <v>95</v>
      </c>
      <c r="E1896" s="13" t="s">
        <v>4416</v>
      </c>
      <c r="F1896" s="13"/>
      <c r="G1896" s="13"/>
      <c r="H1896" s="13" t="s">
        <v>4417</v>
      </c>
      <c r="I1896" s="13">
        <v>1</v>
      </c>
      <c r="J1896" s="13">
        <v>1</v>
      </c>
      <c r="K1896" s="13"/>
      <c r="L1896" s="13"/>
      <c r="M1896" s="13"/>
      <c r="N1896" s="13"/>
    </row>
    <row r="1897" spans="1:14" ht="56.25" x14ac:dyDescent="0.2">
      <c r="A1897" s="13" t="s">
        <v>8858</v>
      </c>
      <c r="B1897" s="9" t="s">
        <v>4285</v>
      </c>
      <c r="C1897" s="27" t="s">
        <v>45</v>
      </c>
      <c r="D1897" s="27" t="s">
        <v>238</v>
      </c>
      <c r="E1897" s="13" t="s">
        <v>4418</v>
      </c>
      <c r="F1897" s="13"/>
      <c r="G1897" s="13"/>
      <c r="H1897" s="13"/>
      <c r="I1897" s="13">
        <v>1</v>
      </c>
      <c r="J1897" s="13">
        <v>1</v>
      </c>
      <c r="K1897" s="13"/>
      <c r="L1897" s="13"/>
      <c r="M1897" s="13"/>
      <c r="N1897" s="13"/>
    </row>
    <row r="1898" spans="1:14" ht="75.75" customHeight="1" x14ac:dyDescent="0.2">
      <c r="A1898" s="13" t="s">
        <v>7494</v>
      </c>
      <c r="B1898" s="9" t="s">
        <v>4286</v>
      </c>
      <c r="C1898" s="27" t="s">
        <v>45</v>
      </c>
      <c r="D1898" s="27" t="s">
        <v>95</v>
      </c>
      <c r="E1898" s="13" t="s">
        <v>4419</v>
      </c>
      <c r="F1898" s="13"/>
      <c r="G1898" s="13"/>
      <c r="H1898" s="13"/>
      <c r="I1898" s="13">
        <v>1</v>
      </c>
      <c r="J1898" s="13">
        <v>1</v>
      </c>
      <c r="K1898" s="13"/>
      <c r="L1898" s="13"/>
      <c r="M1898" s="13"/>
      <c r="N1898" s="13"/>
    </row>
    <row r="1899" spans="1:14" ht="60" customHeight="1" x14ac:dyDescent="0.2">
      <c r="A1899" s="13" t="s">
        <v>7495</v>
      </c>
      <c r="B1899" s="26" t="s">
        <v>4287</v>
      </c>
      <c r="C1899" s="27" t="s">
        <v>45</v>
      </c>
      <c r="D1899" s="27" t="s">
        <v>4377</v>
      </c>
      <c r="E1899" s="13" t="s">
        <v>4420</v>
      </c>
      <c r="F1899" s="13" t="s">
        <v>4421</v>
      </c>
      <c r="G1899" s="13"/>
      <c r="H1899" s="13"/>
      <c r="I1899" s="13"/>
      <c r="J1899" s="13">
        <v>1</v>
      </c>
      <c r="K1899" s="13"/>
      <c r="L1899" s="13"/>
      <c r="M1899" s="13"/>
      <c r="N1899" s="13"/>
    </row>
    <row r="1900" spans="1:14" ht="91.5" customHeight="1" x14ac:dyDescent="0.2">
      <c r="A1900" s="13" t="s">
        <v>7496</v>
      </c>
      <c r="B1900" s="9" t="s">
        <v>4288</v>
      </c>
      <c r="C1900" s="27" t="s">
        <v>45</v>
      </c>
      <c r="D1900" s="27" t="s">
        <v>5109</v>
      </c>
      <c r="E1900" s="13" t="s">
        <v>4422</v>
      </c>
      <c r="F1900" s="13" t="s">
        <v>4423</v>
      </c>
      <c r="G1900" s="13"/>
      <c r="H1900" s="13"/>
      <c r="I1900" s="13">
        <v>1</v>
      </c>
      <c r="J1900" s="13">
        <v>1</v>
      </c>
      <c r="K1900" s="13"/>
      <c r="L1900" s="13"/>
      <c r="M1900" s="13"/>
      <c r="N1900" s="13"/>
    </row>
    <row r="1901" spans="1:14" ht="102.75" customHeight="1" x14ac:dyDescent="0.2">
      <c r="A1901" s="13" t="s">
        <v>8859</v>
      </c>
      <c r="B1901" s="9" t="s">
        <v>4289</v>
      </c>
      <c r="C1901" s="27" t="s">
        <v>45</v>
      </c>
      <c r="D1901" s="27" t="s">
        <v>95</v>
      </c>
      <c r="E1901" s="13" t="s">
        <v>4424</v>
      </c>
      <c r="F1901" s="13" t="s">
        <v>4425</v>
      </c>
      <c r="G1901" s="13"/>
      <c r="H1901" s="13"/>
      <c r="I1901" s="13">
        <v>1</v>
      </c>
      <c r="J1901" s="13">
        <v>1</v>
      </c>
      <c r="K1901" s="13"/>
      <c r="L1901" s="13"/>
      <c r="M1901" s="13"/>
      <c r="N1901" s="13"/>
    </row>
    <row r="1902" spans="1:14" ht="62.25" customHeight="1" x14ac:dyDescent="0.2">
      <c r="A1902" s="13" t="s">
        <v>7497</v>
      </c>
      <c r="B1902" s="9" t="s">
        <v>4290</v>
      </c>
      <c r="C1902" s="27" t="s">
        <v>45</v>
      </c>
      <c r="D1902" s="27" t="s">
        <v>3092</v>
      </c>
      <c r="E1902" s="13" t="s">
        <v>4426</v>
      </c>
      <c r="F1902" s="13"/>
      <c r="G1902" s="13"/>
      <c r="H1902" s="13"/>
      <c r="I1902" s="13">
        <v>1</v>
      </c>
      <c r="J1902" s="13">
        <v>1</v>
      </c>
      <c r="K1902" s="13"/>
      <c r="L1902" s="13"/>
      <c r="M1902" s="13"/>
      <c r="N1902" s="13"/>
    </row>
    <row r="1903" spans="1:14" ht="81" customHeight="1" x14ac:dyDescent="0.2">
      <c r="A1903" s="13" t="s">
        <v>8860</v>
      </c>
      <c r="B1903" s="9" t="s">
        <v>8861</v>
      </c>
      <c r="C1903" s="27" t="s">
        <v>121</v>
      </c>
      <c r="D1903" s="27" t="s">
        <v>95</v>
      </c>
      <c r="E1903" s="13" t="s">
        <v>8862</v>
      </c>
      <c r="F1903" s="13"/>
      <c r="G1903" s="13"/>
      <c r="H1903" s="13"/>
      <c r="I1903" s="13">
        <v>1</v>
      </c>
      <c r="J1903" s="13">
        <v>1</v>
      </c>
      <c r="K1903" s="13"/>
      <c r="L1903" s="13"/>
      <c r="M1903" s="13"/>
      <c r="N1903" s="13"/>
    </row>
    <row r="1904" spans="1:14" ht="62.25" customHeight="1" x14ac:dyDescent="0.2">
      <c r="A1904" s="13"/>
      <c r="B1904" s="9"/>
      <c r="C1904" s="27"/>
      <c r="D1904" s="27"/>
      <c r="E1904" s="13"/>
      <c r="F1904" s="13"/>
      <c r="G1904" s="13"/>
      <c r="H1904" s="13"/>
      <c r="I1904" s="40">
        <f t="shared" ref="I1904:N1904" si="37">SUM(I1881:I1903)</f>
        <v>22</v>
      </c>
      <c r="J1904" s="40">
        <f t="shared" si="37"/>
        <v>23</v>
      </c>
      <c r="K1904" s="40">
        <f t="shared" si="37"/>
        <v>1</v>
      </c>
      <c r="L1904" s="40">
        <f t="shared" si="37"/>
        <v>0</v>
      </c>
      <c r="M1904" s="40">
        <f t="shared" si="37"/>
        <v>0</v>
      </c>
      <c r="N1904" s="40">
        <f t="shared" si="37"/>
        <v>1</v>
      </c>
    </row>
    <row r="1905" spans="1:14" ht="42.75" x14ac:dyDescent="0.2">
      <c r="A1905" s="13"/>
      <c r="B1905" s="21" t="s">
        <v>4291</v>
      </c>
      <c r="C1905" s="27"/>
      <c r="D1905" s="27"/>
      <c r="E1905" s="13"/>
      <c r="F1905" s="13"/>
      <c r="G1905" s="13"/>
      <c r="H1905" s="13"/>
      <c r="I1905" s="13"/>
      <c r="J1905" s="13"/>
      <c r="K1905" s="13"/>
      <c r="L1905" s="13"/>
      <c r="M1905" s="13"/>
      <c r="N1905" s="13"/>
    </row>
    <row r="1906" spans="1:14" ht="63.75" customHeight="1" x14ac:dyDescent="0.2">
      <c r="A1906" s="13" t="s">
        <v>4315</v>
      </c>
      <c r="B1906" s="9" t="s">
        <v>4292</v>
      </c>
      <c r="C1906" s="27" t="s">
        <v>45</v>
      </c>
      <c r="D1906" s="27" t="s">
        <v>127</v>
      </c>
      <c r="E1906" s="13" t="s">
        <v>4427</v>
      </c>
      <c r="G1906" s="13"/>
      <c r="H1906" s="13"/>
      <c r="I1906" s="13"/>
      <c r="J1906" s="13">
        <v>1</v>
      </c>
      <c r="K1906" s="13"/>
      <c r="L1906" s="13"/>
      <c r="M1906" s="13">
        <v>1</v>
      </c>
      <c r="N1906" s="13"/>
    </row>
    <row r="1907" spans="1:14" ht="80.25" customHeight="1" x14ac:dyDescent="0.2">
      <c r="A1907" s="13" t="s">
        <v>4341</v>
      </c>
      <c r="B1907" s="9" t="s">
        <v>4293</v>
      </c>
      <c r="C1907" s="27" t="s">
        <v>4378</v>
      </c>
      <c r="D1907" s="27" t="s">
        <v>121</v>
      </c>
      <c r="E1907" s="13" t="s">
        <v>4428</v>
      </c>
      <c r="F1907" s="13" t="s">
        <v>4429</v>
      </c>
      <c r="G1907" s="13"/>
      <c r="H1907" s="13"/>
      <c r="I1907" s="13">
        <v>1</v>
      </c>
      <c r="J1907" s="13">
        <v>1</v>
      </c>
      <c r="K1907" s="13"/>
      <c r="L1907" s="13"/>
      <c r="M1907" s="13"/>
      <c r="N1907" s="13"/>
    </row>
    <row r="1908" spans="1:14" ht="84" customHeight="1" x14ac:dyDescent="0.2">
      <c r="A1908" s="13" t="s">
        <v>4342</v>
      </c>
      <c r="B1908" s="9" t="s">
        <v>4294</v>
      </c>
      <c r="C1908" s="27" t="s">
        <v>45</v>
      </c>
      <c r="D1908" s="27" t="s">
        <v>95</v>
      </c>
      <c r="E1908" s="13" t="s">
        <v>4430</v>
      </c>
      <c r="F1908" s="13"/>
      <c r="G1908" s="13"/>
      <c r="H1908" s="13"/>
      <c r="I1908" s="13">
        <v>1</v>
      </c>
      <c r="J1908" s="13">
        <v>1</v>
      </c>
      <c r="K1908" s="13"/>
      <c r="L1908" s="13"/>
      <c r="M1908" s="13"/>
      <c r="N1908" s="13"/>
    </row>
    <row r="1909" spans="1:14" ht="84" customHeight="1" x14ac:dyDescent="0.2">
      <c r="A1909" s="13" t="s">
        <v>8864</v>
      </c>
      <c r="B1909" s="9" t="s">
        <v>8865</v>
      </c>
      <c r="C1909" s="27" t="s">
        <v>95</v>
      </c>
      <c r="D1909" s="27" t="s">
        <v>494</v>
      </c>
      <c r="E1909" s="13" t="s">
        <v>8863</v>
      </c>
      <c r="F1909" s="13"/>
      <c r="G1909" s="13"/>
      <c r="H1909" s="13"/>
      <c r="I1909" s="13">
        <v>1</v>
      </c>
      <c r="J1909" s="13">
        <v>1</v>
      </c>
      <c r="K1909" s="13"/>
      <c r="L1909" s="13"/>
      <c r="M1909" s="13"/>
      <c r="N1909" s="13"/>
    </row>
    <row r="1910" spans="1:14" ht="88.5" customHeight="1" x14ac:dyDescent="0.2">
      <c r="A1910" s="13" t="s">
        <v>4343</v>
      </c>
      <c r="B1910" s="9" t="s">
        <v>4295</v>
      </c>
      <c r="C1910" s="27" t="s">
        <v>1889</v>
      </c>
      <c r="D1910" s="27" t="s">
        <v>4379</v>
      </c>
      <c r="E1910" s="13" t="s">
        <v>4431</v>
      </c>
      <c r="F1910" s="13"/>
      <c r="G1910" s="13"/>
      <c r="H1910" s="13"/>
      <c r="I1910" s="13">
        <v>1</v>
      </c>
      <c r="J1910" s="13">
        <v>1</v>
      </c>
      <c r="K1910" s="13"/>
      <c r="L1910" s="13"/>
      <c r="M1910" s="13"/>
      <c r="N1910" s="13"/>
    </row>
    <row r="1911" spans="1:14" ht="75" x14ac:dyDescent="0.2">
      <c r="A1911" s="13" t="s">
        <v>4344</v>
      </c>
      <c r="B1911" s="9" t="s">
        <v>4296</v>
      </c>
      <c r="C1911" s="27" t="s">
        <v>4380</v>
      </c>
      <c r="D1911" s="27" t="s">
        <v>4432</v>
      </c>
      <c r="E1911" s="13" t="s">
        <v>4433</v>
      </c>
      <c r="F1911" s="13"/>
      <c r="G1911" s="13"/>
      <c r="H1911" s="13"/>
      <c r="I1911" s="13">
        <v>1</v>
      </c>
      <c r="J1911" s="13">
        <v>1</v>
      </c>
      <c r="K1911" s="13"/>
      <c r="L1911" s="13"/>
      <c r="M1911" s="13"/>
      <c r="N1911" s="13"/>
    </row>
    <row r="1912" spans="1:14" ht="85.5" customHeight="1" x14ac:dyDescent="0.2">
      <c r="A1912" s="13" t="s">
        <v>4345</v>
      </c>
      <c r="B1912" s="9" t="s">
        <v>4297</v>
      </c>
      <c r="C1912" s="27" t="s">
        <v>2441</v>
      </c>
      <c r="D1912" s="27" t="s">
        <v>379</v>
      </c>
      <c r="E1912" s="13" t="s">
        <v>4434</v>
      </c>
      <c r="F1912" s="13"/>
      <c r="G1912" s="13"/>
      <c r="H1912" s="13"/>
      <c r="I1912" s="13"/>
      <c r="J1912" s="13">
        <v>1</v>
      </c>
      <c r="K1912" s="13"/>
      <c r="L1912" s="13"/>
      <c r="M1912" s="13"/>
      <c r="N1912" s="13"/>
    </row>
    <row r="1913" spans="1:14" ht="79.5" customHeight="1" x14ac:dyDescent="0.2">
      <c r="A1913" s="13" t="s">
        <v>4346</v>
      </c>
      <c r="B1913" s="9" t="s">
        <v>4298</v>
      </c>
      <c r="C1913" s="27" t="s">
        <v>718</v>
      </c>
      <c r="D1913" s="27" t="s">
        <v>4381</v>
      </c>
      <c r="E1913" s="13" t="s">
        <v>4435</v>
      </c>
      <c r="F1913" s="13"/>
      <c r="G1913" s="13"/>
      <c r="H1913" s="13"/>
      <c r="I1913" s="13">
        <v>1</v>
      </c>
      <c r="J1913" s="13">
        <v>1</v>
      </c>
      <c r="K1913" s="13"/>
      <c r="L1913" s="13"/>
      <c r="M1913" s="13"/>
      <c r="N1913" s="13"/>
    </row>
    <row r="1914" spans="1:14" ht="80.25" customHeight="1" x14ac:dyDescent="0.2">
      <c r="A1914" s="13" t="s">
        <v>4347</v>
      </c>
      <c r="B1914" s="9" t="s">
        <v>4299</v>
      </c>
      <c r="C1914" s="27" t="s">
        <v>379</v>
      </c>
      <c r="D1914" s="27" t="s">
        <v>46</v>
      </c>
      <c r="E1914" s="13" t="s">
        <v>5110</v>
      </c>
      <c r="F1914" s="13"/>
      <c r="G1914" s="13"/>
      <c r="H1914" s="13" t="s">
        <v>390</v>
      </c>
      <c r="I1914" s="13">
        <v>1</v>
      </c>
      <c r="J1914" s="13">
        <v>1</v>
      </c>
      <c r="K1914" s="13"/>
      <c r="L1914" s="13"/>
      <c r="M1914" s="13"/>
      <c r="N1914" s="13"/>
    </row>
    <row r="1915" spans="1:14" ht="116.25" customHeight="1" x14ac:dyDescent="0.2">
      <c r="A1915" s="13" t="s">
        <v>4348</v>
      </c>
      <c r="B1915" s="9" t="s">
        <v>4300</v>
      </c>
      <c r="C1915" s="27" t="s">
        <v>5111</v>
      </c>
      <c r="D1915" s="27" t="s">
        <v>2441</v>
      </c>
      <c r="E1915" s="13" t="s">
        <v>4436</v>
      </c>
      <c r="F1915" s="13" t="s">
        <v>4437</v>
      </c>
      <c r="G1915" s="13"/>
      <c r="H1915" s="13"/>
      <c r="I1915" s="13"/>
      <c r="J1915" s="13">
        <v>1</v>
      </c>
      <c r="K1915" s="13"/>
      <c r="L1915" s="13"/>
      <c r="M1915" s="13"/>
      <c r="N1915" s="13"/>
    </row>
    <row r="1916" spans="1:14" ht="109.5" customHeight="1" x14ac:dyDescent="0.2">
      <c r="A1916" s="13" t="s">
        <v>4349</v>
      </c>
      <c r="B1916" s="9" t="s">
        <v>4301</v>
      </c>
      <c r="C1916" s="27" t="s">
        <v>5112</v>
      </c>
      <c r="D1916" s="27" t="s">
        <v>4439</v>
      </c>
      <c r="E1916" s="13" t="s">
        <v>4438</v>
      </c>
      <c r="F1916" s="13"/>
      <c r="G1916" s="13"/>
      <c r="H1916" s="13"/>
      <c r="I1916" s="13">
        <v>1</v>
      </c>
      <c r="J1916" s="13">
        <v>1</v>
      </c>
      <c r="K1916" s="13"/>
      <c r="L1916" s="13"/>
      <c r="M1916" s="13"/>
      <c r="N1916" s="13"/>
    </row>
    <row r="1917" spans="1:14" ht="103.5" customHeight="1" x14ac:dyDescent="0.2">
      <c r="A1917" s="13" t="s">
        <v>4350</v>
      </c>
      <c r="B1917" s="9" t="s">
        <v>4302</v>
      </c>
      <c r="C1917" s="27" t="s">
        <v>8073</v>
      </c>
      <c r="D1917" s="27" t="s">
        <v>2441</v>
      </c>
      <c r="E1917" s="13" t="s">
        <v>4440</v>
      </c>
      <c r="F1917" s="13" t="s">
        <v>4441</v>
      </c>
      <c r="G1917" s="13"/>
      <c r="H1917" s="13"/>
      <c r="I1917" s="13">
        <v>1</v>
      </c>
      <c r="J1917" s="13">
        <v>1</v>
      </c>
      <c r="K1917" s="13"/>
      <c r="L1917" s="13"/>
      <c r="M1917" s="13"/>
      <c r="N1917" s="13"/>
    </row>
    <row r="1918" spans="1:14" ht="118.5" customHeight="1" x14ac:dyDescent="0.2">
      <c r="A1918" s="13" t="s">
        <v>4351</v>
      </c>
      <c r="B1918" s="9" t="s">
        <v>4303</v>
      </c>
      <c r="C1918" s="27" t="s">
        <v>5113</v>
      </c>
      <c r="D1918" s="27" t="s">
        <v>5114</v>
      </c>
      <c r="E1918" s="13" t="s">
        <v>4442</v>
      </c>
      <c r="F1918" s="13" t="s">
        <v>4443</v>
      </c>
      <c r="G1918" s="13"/>
      <c r="H1918" s="13"/>
      <c r="I1918" s="13">
        <v>1</v>
      </c>
      <c r="J1918" s="13">
        <v>1</v>
      </c>
      <c r="K1918" s="13"/>
      <c r="L1918" s="13"/>
      <c r="M1918" s="13"/>
      <c r="N1918" s="13"/>
    </row>
    <row r="1919" spans="1:14" ht="90.75" customHeight="1" x14ac:dyDescent="0.2">
      <c r="A1919" s="13" t="s">
        <v>4352</v>
      </c>
      <c r="B1919" s="9" t="s">
        <v>4304</v>
      </c>
      <c r="C1919" s="27" t="s">
        <v>4082</v>
      </c>
      <c r="D1919" s="27" t="s">
        <v>43</v>
      </c>
      <c r="E1919" s="13" t="s">
        <v>4444</v>
      </c>
      <c r="F1919" s="13"/>
      <c r="G1919" s="13"/>
      <c r="H1919" s="13"/>
      <c r="I1919" s="13">
        <v>1</v>
      </c>
      <c r="J1919" s="13">
        <v>1</v>
      </c>
      <c r="K1919" s="13"/>
      <c r="L1919" s="13"/>
      <c r="M1919" s="13"/>
      <c r="N1919" s="13"/>
    </row>
    <row r="1920" spans="1:14" ht="93.75" customHeight="1" x14ac:dyDescent="0.2">
      <c r="A1920" s="13" t="s">
        <v>4353</v>
      </c>
      <c r="B1920" s="9" t="s">
        <v>4305</v>
      </c>
      <c r="C1920" s="27" t="s">
        <v>718</v>
      </c>
      <c r="D1920" s="27" t="s">
        <v>4382</v>
      </c>
      <c r="E1920" s="13" t="s">
        <v>4445</v>
      </c>
      <c r="F1920" s="13" t="s">
        <v>4446</v>
      </c>
      <c r="G1920" s="13"/>
      <c r="H1920" s="13"/>
      <c r="I1920" s="13">
        <v>1</v>
      </c>
      <c r="J1920" s="13">
        <v>1</v>
      </c>
      <c r="K1920" s="13"/>
      <c r="L1920" s="13"/>
      <c r="M1920" s="13"/>
      <c r="N1920" s="13"/>
    </row>
    <row r="1921" spans="1:14" ht="77.25" customHeight="1" x14ac:dyDescent="0.2">
      <c r="A1921" s="13" t="s">
        <v>8074</v>
      </c>
      <c r="B1921" s="9" t="s">
        <v>8075</v>
      </c>
      <c r="C1921" s="27" t="s">
        <v>8073</v>
      </c>
      <c r="D1921" s="27" t="s">
        <v>2441</v>
      </c>
      <c r="E1921" s="13" t="s">
        <v>4447</v>
      </c>
      <c r="F1921" s="13" t="s">
        <v>4449</v>
      </c>
      <c r="G1921" s="13"/>
      <c r="H1921" s="13"/>
      <c r="I1921" s="13">
        <v>1</v>
      </c>
      <c r="J1921" s="13">
        <v>1</v>
      </c>
      <c r="K1921" s="13"/>
      <c r="L1921" s="13"/>
      <c r="M1921" s="13"/>
      <c r="N1921" s="13"/>
    </row>
    <row r="1922" spans="1:14" ht="82.5" customHeight="1" x14ac:dyDescent="0.2">
      <c r="A1922" s="13" t="s">
        <v>4354</v>
      </c>
      <c r="B1922" s="9" t="s">
        <v>4306</v>
      </c>
      <c r="C1922" s="27" t="s">
        <v>8073</v>
      </c>
      <c r="D1922" s="27" t="s">
        <v>46</v>
      </c>
      <c r="E1922" s="13" t="s">
        <v>4448</v>
      </c>
      <c r="F1922" s="13"/>
      <c r="G1922" s="13"/>
      <c r="H1922" s="13"/>
      <c r="I1922" s="13">
        <v>1</v>
      </c>
      <c r="J1922" s="13">
        <v>1</v>
      </c>
      <c r="K1922" s="13"/>
      <c r="L1922" s="13"/>
      <c r="M1922" s="13"/>
      <c r="N1922" s="13">
        <v>1</v>
      </c>
    </row>
    <row r="1923" spans="1:14" ht="84.75" customHeight="1" x14ac:dyDescent="0.2">
      <c r="A1923" s="13" t="s">
        <v>4355</v>
      </c>
      <c r="B1923" s="9" t="s">
        <v>4307</v>
      </c>
      <c r="C1923" s="27" t="s">
        <v>8073</v>
      </c>
      <c r="D1923" s="27" t="s">
        <v>46</v>
      </c>
      <c r="E1923" s="13" t="s">
        <v>4450</v>
      </c>
      <c r="F1923" s="13" t="s">
        <v>4451</v>
      </c>
      <c r="G1923" s="13"/>
      <c r="H1923" s="13" t="s">
        <v>390</v>
      </c>
      <c r="I1923" s="13">
        <v>1</v>
      </c>
      <c r="J1923" s="13">
        <v>1</v>
      </c>
      <c r="K1923" s="13"/>
      <c r="L1923" s="13"/>
      <c r="M1923" s="13"/>
      <c r="N1923" s="13"/>
    </row>
    <row r="1924" spans="1:14" ht="55.5" customHeight="1" x14ac:dyDescent="0.2">
      <c r="A1924" s="13" t="s">
        <v>8866</v>
      </c>
      <c r="B1924" s="9" t="s">
        <v>8867</v>
      </c>
      <c r="C1924" s="27" t="s">
        <v>8073</v>
      </c>
      <c r="D1924" s="27" t="s">
        <v>2441</v>
      </c>
      <c r="E1924" s="13" t="s">
        <v>8685</v>
      </c>
      <c r="F1924" s="13"/>
      <c r="G1924" s="13"/>
      <c r="H1924" s="13"/>
      <c r="I1924" s="13"/>
      <c r="J1924" s="13">
        <v>1</v>
      </c>
      <c r="K1924" s="13"/>
      <c r="L1924" s="13"/>
      <c r="M1924" s="13"/>
      <c r="N1924" s="13"/>
    </row>
    <row r="1925" spans="1:14" ht="96" customHeight="1" x14ac:dyDescent="0.2">
      <c r="A1925" s="13" t="s">
        <v>4356</v>
      </c>
      <c r="B1925" s="9" t="s">
        <v>4308</v>
      </c>
      <c r="C1925" s="27" t="s">
        <v>4383</v>
      </c>
      <c r="D1925" s="27" t="s">
        <v>4384</v>
      </c>
      <c r="E1925" s="13" t="s">
        <v>4452</v>
      </c>
      <c r="F1925" s="13" t="s">
        <v>4453</v>
      </c>
      <c r="G1925" s="13"/>
      <c r="H1925" s="13"/>
      <c r="I1925" s="13">
        <v>1</v>
      </c>
      <c r="J1925" s="13">
        <v>1</v>
      </c>
      <c r="K1925" s="13"/>
      <c r="L1925" s="13"/>
      <c r="M1925" s="13"/>
      <c r="N1925" s="13"/>
    </row>
    <row r="1926" spans="1:14" ht="69.75" customHeight="1" x14ac:dyDescent="0.2">
      <c r="A1926" s="13" t="s">
        <v>4357</v>
      </c>
      <c r="B1926" s="9" t="s">
        <v>4309</v>
      </c>
      <c r="C1926" s="27" t="s">
        <v>4384</v>
      </c>
      <c r="D1926" s="27" t="s">
        <v>4383</v>
      </c>
      <c r="E1926" s="13" t="s">
        <v>4454</v>
      </c>
      <c r="F1926" s="13" t="s">
        <v>4455</v>
      </c>
      <c r="G1926" s="13"/>
      <c r="H1926" s="13"/>
      <c r="I1926" s="13">
        <v>1</v>
      </c>
      <c r="J1926" s="13">
        <v>1</v>
      </c>
      <c r="K1926" s="13"/>
      <c r="L1926" s="13"/>
      <c r="M1926" s="13"/>
      <c r="N1926" s="13"/>
    </row>
    <row r="1927" spans="1:14" ht="69.75" customHeight="1" x14ac:dyDescent="0.2">
      <c r="A1927" s="13" t="s">
        <v>8868</v>
      </c>
      <c r="B1927" s="9" t="s">
        <v>8869</v>
      </c>
      <c r="C1927" s="27" t="s">
        <v>121</v>
      </c>
      <c r="D1927" s="27" t="s">
        <v>127</v>
      </c>
      <c r="E1927" s="13" t="s">
        <v>9180</v>
      </c>
      <c r="F1927" s="13"/>
      <c r="G1927" s="13"/>
      <c r="H1927" s="13"/>
      <c r="I1927" s="13">
        <v>1</v>
      </c>
      <c r="J1927" s="13">
        <v>1</v>
      </c>
      <c r="K1927" s="13"/>
      <c r="L1927" s="13"/>
      <c r="M1927" s="13"/>
      <c r="N1927" s="13"/>
    </row>
    <row r="1928" spans="1:14" ht="59.25" customHeight="1" x14ac:dyDescent="0.2">
      <c r="A1928" s="13" t="s">
        <v>4358</v>
      </c>
      <c r="B1928" s="9" t="s">
        <v>4310</v>
      </c>
      <c r="C1928" s="27" t="s">
        <v>29</v>
      </c>
      <c r="D1928" s="27" t="s">
        <v>379</v>
      </c>
      <c r="E1928" s="13" t="s">
        <v>4456</v>
      </c>
      <c r="F1928" s="13"/>
      <c r="G1928" s="13"/>
      <c r="H1928" s="13"/>
      <c r="I1928" s="13">
        <v>1</v>
      </c>
      <c r="J1928" s="13">
        <v>1</v>
      </c>
      <c r="K1928" s="13"/>
      <c r="L1928" s="13"/>
      <c r="M1928" s="13"/>
      <c r="N1928" s="13"/>
    </row>
    <row r="1929" spans="1:14" ht="73.5" customHeight="1" x14ac:dyDescent="0.2">
      <c r="A1929" s="13" t="s">
        <v>4359</v>
      </c>
      <c r="B1929" s="9" t="s">
        <v>4311</v>
      </c>
      <c r="C1929" s="27" t="s">
        <v>4385</v>
      </c>
      <c r="D1929" s="27" t="s">
        <v>4386</v>
      </c>
      <c r="E1929" s="13" t="s">
        <v>4457</v>
      </c>
      <c r="F1929" s="13"/>
      <c r="G1929" s="13"/>
      <c r="H1929" s="13"/>
      <c r="I1929" s="13">
        <v>1</v>
      </c>
      <c r="J1929" s="13">
        <v>1</v>
      </c>
      <c r="K1929" s="13"/>
      <c r="L1929" s="13"/>
      <c r="M1929" s="13"/>
      <c r="N1929" s="13"/>
    </row>
    <row r="1930" spans="1:14" ht="81" customHeight="1" x14ac:dyDescent="0.2">
      <c r="A1930" s="13" t="s">
        <v>4360</v>
      </c>
      <c r="B1930" s="9" t="s">
        <v>4312</v>
      </c>
      <c r="C1930" s="27" t="s">
        <v>45</v>
      </c>
      <c r="D1930" s="27" t="s">
        <v>238</v>
      </c>
      <c r="E1930" s="13" t="s">
        <v>4458</v>
      </c>
      <c r="F1930" s="13" t="s">
        <v>4459</v>
      </c>
      <c r="G1930" s="13"/>
      <c r="H1930" s="13"/>
      <c r="I1930" s="13">
        <v>1</v>
      </c>
      <c r="J1930" s="13">
        <v>1</v>
      </c>
      <c r="K1930" s="13"/>
      <c r="L1930" s="13"/>
      <c r="M1930" s="13"/>
      <c r="N1930" s="13"/>
    </row>
    <row r="1931" spans="1:14" ht="53.25" customHeight="1" x14ac:dyDescent="0.2">
      <c r="A1931" s="13" t="s">
        <v>8870</v>
      </c>
      <c r="B1931" s="9" t="s">
        <v>8871</v>
      </c>
      <c r="C1931" s="27" t="s">
        <v>8872</v>
      </c>
      <c r="D1931" s="27" t="s">
        <v>121</v>
      </c>
      <c r="E1931" s="13" t="s">
        <v>784</v>
      </c>
      <c r="F1931" s="13"/>
      <c r="G1931" s="13"/>
      <c r="H1931" s="13"/>
      <c r="I1931" s="13">
        <v>1</v>
      </c>
      <c r="J1931" s="13">
        <v>1</v>
      </c>
      <c r="K1931" s="13"/>
      <c r="L1931" s="13"/>
      <c r="M1931" s="13"/>
      <c r="N1931" s="13"/>
    </row>
    <row r="1932" spans="1:14" ht="72.75" customHeight="1" x14ac:dyDescent="0.2">
      <c r="A1932" s="13" t="s">
        <v>4361</v>
      </c>
      <c r="B1932" s="9" t="s">
        <v>4313</v>
      </c>
      <c r="C1932" s="27" t="s">
        <v>95</v>
      </c>
      <c r="D1932" s="27" t="s">
        <v>494</v>
      </c>
      <c r="E1932" s="20" t="s">
        <v>4460</v>
      </c>
      <c r="F1932" s="20" t="s">
        <v>4461</v>
      </c>
      <c r="G1932" s="20"/>
      <c r="H1932" s="20"/>
      <c r="I1932" s="20"/>
      <c r="J1932" s="20">
        <v>1</v>
      </c>
      <c r="K1932" s="20"/>
      <c r="L1932" s="20"/>
      <c r="M1932" s="20"/>
      <c r="N1932" s="20"/>
    </row>
    <row r="1933" spans="1:14" ht="93.75" customHeight="1" x14ac:dyDescent="0.2">
      <c r="A1933" s="13" t="s">
        <v>4362</v>
      </c>
      <c r="B1933" s="9" t="s">
        <v>4314</v>
      </c>
      <c r="C1933" s="27" t="s">
        <v>8079</v>
      </c>
      <c r="D1933" s="27" t="s">
        <v>8080</v>
      </c>
      <c r="E1933" s="13" t="s">
        <v>8077</v>
      </c>
      <c r="F1933" s="13" t="s">
        <v>8078</v>
      </c>
      <c r="G1933" s="13"/>
      <c r="H1933" s="13"/>
      <c r="I1933" s="13">
        <v>1</v>
      </c>
      <c r="J1933" s="13">
        <v>1</v>
      </c>
      <c r="K1933" s="13"/>
      <c r="L1933" s="13"/>
      <c r="M1933" s="13"/>
      <c r="N1933" s="13"/>
    </row>
    <row r="1934" spans="1:14" ht="81.75" customHeight="1" x14ac:dyDescent="0.2">
      <c r="A1934" s="13"/>
      <c r="B1934" s="9"/>
      <c r="C1934" s="27"/>
      <c r="D1934" s="27"/>
      <c r="E1934" s="13"/>
      <c r="F1934" s="13"/>
      <c r="G1934" s="13"/>
      <c r="H1934" s="13"/>
      <c r="I1934" s="40">
        <f t="shared" ref="I1934:N1934" si="38">SUM(I1906:I1933)</f>
        <v>23</v>
      </c>
      <c r="J1934" s="40">
        <f t="shared" si="38"/>
        <v>28</v>
      </c>
      <c r="K1934" s="40">
        <f t="shared" si="38"/>
        <v>0</v>
      </c>
      <c r="L1934" s="40">
        <f t="shared" si="38"/>
        <v>0</v>
      </c>
      <c r="M1934" s="40">
        <f t="shared" si="38"/>
        <v>1</v>
      </c>
      <c r="N1934" s="40">
        <f t="shared" si="38"/>
        <v>1</v>
      </c>
    </row>
    <row r="1935" spans="1:14" ht="42.75" x14ac:dyDescent="0.2">
      <c r="A1935" s="13"/>
      <c r="B1935" s="21" t="s">
        <v>4316</v>
      </c>
      <c r="C1935" s="27"/>
      <c r="D1935" s="27"/>
      <c r="E1935" s="13"/>
      <c r="F1935" s="13"/>
      <c r="G1935" s="13"/>
      <c r="H1935" s="13"/>
      <c r="I1935" s="13"/>
      <c r="J1935" s="13"/>
      <c r="K1935" s="13"/>
      <c r="L1935" s="13"/>
      <c r="M1935" s="13"/>
      <c r="N1935" s="13"/>
    </row>
    <row r="1936" spans="1:14" ht="75" x14ac:dyDescent="0.2">
      <c r="A1936" s="13" t="s">
        <v>4363</v>
      </c>
      <c r="B1936" s="9" t="s">
        <v>4317</v>
      </c>
      <c r="C1936" s="27" t="s">
        <v>238</v>
      </c>
      <c r="D1936" s="27" t="s">
        <v>45</v>
      </c>
      <c r="E1936" s="13" t="s">
        <v>4462</v>
      </c>
      <c r="F1936" s="13" t="s">
        <v>4463</v>
      </c>
      <c r="G1936" s="13"/>
      <c r="H1936" s="13"/>
      <c r="I1936" s="13">
        <v>1</v>
      </c>
      <c r="J1936" s="13">
        <v>1</v>
      </c>
      <c r="K1936" s="13"/>
      <c r="L1936" s="13"/>
      <c r="M1936" s="13"/>
      <c r="N1936" s="13"/>
    </row>
    <row r="1937" spans="1:14" ht="75" customHeight="1" x14ac:dyDescent="0.2">
      <c r="A1937" s="13" t="s">
        <v>4364</v>
      </c>
      <c r="B1937" s="9" t="s">
        <v>4318</v>
      </c>
      <c r="C1937" s="27" t="s">
        <v>45</v>
      </c>
      <c r="D1937" s="27" t="s">
        <v>238</v>
      </c>
      <c r="E1937" s="13" t="s">
        <v>4464</v>
      </c>
      <c r="F1937" s="13" t="s">
        <v>8076</v>
      </c>
      <c r="G1937" s="13"/>
      <c r="H1937" s="13"/>
      <c r="I1937" s="13">
        <v>1</v>
      </c>
      <c r="J1937" s="13">
        <v>1</v>
      </c>
      <c r="K1937" s="13"/>
      <c r="L1937" s="13"/>
      <c r="M1937" s="13"/>
      <c r="N1937" s="13"/>
    </row>
    <row r="1938" spans="1:14" ht="63.75" customHeight="1" x14ac:dyDescent="0.2">
      <c r="A1938" s="13" t="s">
        <v>4365</v>
      </c>
      <c r="B1938" s="9" t="s">
        <v>4319</v>
      </c>
      <c r="C1938" s="27" t="s">
        <v>238</v>
      </c>
      <c r="D1938" s="27" t="s">
        <v>170</v>
      </c>
      <c r="E1938" s="13" t="s">
        <v>4465</v>
      </c>
      <c r="F1938" s="13"/>
      <c r="G1938" s="13"/>
      <c r="H1938" s="13" t="s">
        <v>4466</v>
      </c>
      <c r="I1938" s="13">
        <v>1</v>
      </c>
      <c r="J1938" s="13">
        <v>1</v>
      </c>
      <c r="K1938" s="13"/>
      <c r="L1938" s="13">
        <v>1</v>
      </c>
      <c r="M1938" s="13"/>
      <c r="N1938" s="13"/>
    </row>
    <row r="1939" spans="1:14" ht="77.25" customHeight="1" x14ac:dyDescent="0.2">
      <c r="A1939" s="13" t="s">
        <v>4366</v>
      </c>
      <c r="B1939" s="9" t="s">
        <v>4320</v>
      </c>
      <c r="C1939" s="27" t="s">
        <v>45</v>
      </c>
      <c r="D1939" s="27" t="s">
        <v>238</v>
      </c>
      <c r="E1939" s="13" t="s">
        <v>4467</v>
      </c>
      <c r="F1939" s="13"/>
      <c r="G1939" s="13"/>
      <c r="H1939" s="13"/>
      <c r="I1939" s="13">
        <v>1</v>
      </c>
      <c r="J1939" s="13">
        <v>1</v>
      </c>
      <c r="K1939" s="13"/>
      <c r="L1939" s="13"/>
      <c r="M1939" s="13"/>
      <c r="N1939" s="13"/>
    </row>
    <row r="1940" spans="1:14" ht="77.25" customHeight="1" x14ac:dyDescent="0.2">
      <c r="A1940" s="13" t="s">
        <v>4367</v>
      </c>
      <c r="B1940" s="9" t="s">
        <v>4321</v>
      </c>
      <c r="C1940" s="27" t="s">
        <v>45</v>
      </c>
      <c r="D1940" s="27" t="s">
        <v>127</v>
      </c>
      <c r="E1940" s="13" t="s">
        <v>4468</v>
      </c>
      <c r="F1940" s="13"/>
      <c r="G1940" s="13"/>
      <c r="H1940" s="13"/>
      <c r="I1940" s="13">
        <v>1</v>
      </c>
      <c r="J1940" s="13">
        <v>1</v>
      </c>
      <c r="K1940" s="13"/>
      <c r="L1940" s="13"/>
      <c r="M1940" s="13"/>
      <c r="N1940" s="13"/>
    </row>
    <row r="1941" spans="1:14" ht="113.25" customHeight="1" x14ac:dyDescent="0.2">
      <c r="A1941" s="13" t="s">
        <v>4368</v>
      </c>
      <c r="B1941" s="9" t="s">
        <v>4322</v>
      </c>
      <c r="C1941" s="27" t="s">
        <v>4471</v>
      </c>
      <c r="D1941" s="27" t="s">
        <v>4470</v>
      </c>
      <c r="E1941" s="13" t="s">
        <v>4469</v>
      </c>
      <c r="F1941" s="13"/>
      <c r="G1941" s="13"/>
      <c r="H1941" s="13"/>
      <c r="I1941" s="13">
        <v>1</v>
      </c>
      <c r="J1941" s="13">
        <v>1</v>
      </c>
      <c r="K1941" s="13"/>
      <c r="L1941" s="13"/>
      <c r="M1941" s="13"/>
      <c r="N1941" s="13"/>
    </row>
    <row r="1942" spans="1:14" ht="78.75" customHeight="1" x14ac:dyDescent="0.2">
      <c r="A1942" s="13" t="s">
        <v>4369</v>
      </c>
      <c r="B1942" s="9" t="s">
        <v>4323</v>
      </c>
      <c r="C1942" s="27" t="s">
        <v>127</v>
      </c>
      <c r="D1942" s="27" t="s">
        <v>95</v>
      </c>
      <c r="E1942" s="13" t="s">
        <v>4472</v>
      </c>
      <c r="F1942" s="13" t="s">
        <v>4473</v>
      </c>
      <c r="G1942" s="13"/>
      <c r="H1942" s="13"/>
      <c r="I1942" s="13">
        <v>1</v>
      </c>
      <c r="J1942" s="13">
        <v>1</v>
      </c>
      <c r="K1942" s="13"/>
      <c r="L1942" s="13"/>
      <c r="M1942" s="13"/>
      <c r="N1942" s="13"/>
    </row>
    <row r="1943" spans="1:14" ht="55.5" customHeight="1" x14ac:dyDescent="0.2">
      <c r="A1943" s="13" t="s">
        <v>8873</v>
      </c>
      <c r="B1943" s="9" t="s">
        <v>8874</v>
      </c>
      <c r="C1943" s="27" t="s">
        <v>127</v>
      </c>
      <c r="D1943" s="27" t="s">
        <v>8875</v>
      </c>
      <c r="E1943" s="13" t="s">
        <v>8876</v>
      </c>
      <c r="F1943" s="13"/>
      <c r="G1943" s="13"/>
      <c r="H1943" s="13"/>
      <c r="I1943" s="13">
        <v>1</v>
      </c>
      <c r="J1943" s="13">
        <v>1</v>
      </c>
      <c r="K1943" s="13"/>
      <c r="L1943" s="13"/>
      <c r="M1943" s="13"/>
      <c r="N1943" s="13"/>
    </row>
    <row r="1944" spans="1:14" ht="67.5" customHeight="1" x14ac:dyDescent="0.2">
      <c r="A1944" s="13" t="s">
        <v>4370</v>
      </c>
      <c r="B1944" s="9" t="s">
        <v>4324</v>
      </c>
      <c r="C1944" s="27" t="s">
        <v>95</v>
      </c>
      <c r="D1944" s="27" t="s">
        <v>95</v>
      </c>
      <c r="E1944" s="13" t="s">
        <v>4474</v>
      </c>
      <c r="F1944" s="13" t="s">
        <v>4475</v>
      </c>
      <c r="G1944" s="13"/>
      <c r="H1944" s="13"/>
      <c r="I1944" s="13"/>
      <c r="J1944" s="13">
        <v>1</v>
      </c>
      <c r="K1944" s="13"/>
      <c r="L1944" s="13"/>
      <c r="M1944" s="13"/>
      <c r="N1944" s="13"/>
    </row>
    <row r="1945" spans="1:14" ht="92.25" customHeight="1" x14ac:dyDescent="0.2">
      <c r="A1945" s="13" t="s">
        <v>4371</v>
      </c>
      <c r="B1945" s="9" t="s">
        <v>4325</v>
      </c>
      <c r="C1945" s="27" t="s">
        <v>45</v>
      </c>
      <c r="D1945" s="27" t="s">
        <v>4387</v>
      </c>
      <c r="E1945" s="13" t="s">
        <v>4476</v>
      </c>
      <c r="F1945" s="13" t="s">
        <v>4477</v>
      </c>
      <c r="G1945" s="13"/>
      <c r="H1945" s="13"/>
      <c r="I1945" s="13">
        <v>1</v>
      </c>
      <c r="J1945" s="13">
        <v>1</v>
      </c>
      <c r="K1945" s="13"/>
      <c r="L1945" s="13"/>
      <c r="M1945" s="13"/>
      <c r="N1945" s="13"/>
    </row>
    <row r="1946" spans="1:14" ht="72" customHeight="1" x14ac:dyDescent="0.2">
      <c r="A1946" s="13" t="s">
        <v>4372</v>
      </c>
      <c r="B1946" s="9" t="s">
        <v>4326</v>
      </c>
      <c r="C1946" s="27" t="s">
        <v>95</v>
      </c>
      <c r="D1946" s="27" t="s">
        <v>95</v>
      </c>
      <c r="E1946" s="13" t="s">
        <v>5115</v>
      </c>
      <c r="F1946" s="13"/>
      <c r="G1946" s="13"/>
      <c r="H1946" s="13" t="s">
        <v>1940</v>
      </c>
      <c r="I1946" s="13"/>
      <c r="J1946" s="13">
        <v>1</v>
      </c>
      <c r="K1946" s="13"/>
      <c r="L1946" s="13"/>
      <c r="M1946" s="13"/>
      <c r="N1946" s="13"/>
    </row>
    <row r="1947" spans="1:14" ht="62.25" customHeight="1" x14ac:dyDescent="0.2">
      <c r="A1947" s="13" t="s">
        <v>4373</v>
      </c>
      <c r="B1947" s="9" t="s">
        <v>4327</v>
      </c>
      <c r="C1947" s="27" t="s">
        <v>45</v>
      </c>
      <c r="D1947" s="27" t="s">
        <v>127</v>
      </c>
      <c r="E1947" s="13" t="s">
        <v>4478</v>
      </c>
      <c r="F1947" s="13"/>
      <c r="G1947" s="13"/>
      <c r="H1947" s="13"/>
      <c r="I1947" s="13">
        <v>1</v>
      </c>
      <c r="J1947" s="13">
        <v>1</v>
      </c>
      <c r="K1947" s="13"/>
      <c r="L1947" s="13"/>
      <c r="M1947" s="13"/>
      <c r="N1947" s="13"/>
    </row>
    <row r="1948" spans="1:14" ht="62.25" customHeight="1" x14ac:dyDescent="0.2">
      <c r="A1948" s="13"/>
      <c r="B1948" s="9"/>
      <c r="C1948" s="27"/>
      <c r="D1948" s="27"/>
      <c r="E1948" s="13"/>
      <c r="F1948" s="13"/>
      <c r="G1948" s="13"/>
      <c r="H1948" s="13"/>
      <c r="I1948" s="40">
        <f t="shared" ref="I1948:N1948" si="39">SUM(I1936:I1947)</f>
        <v>10</v>
      </c>
      <c r="J1948" s="40">
        <f t="shared" si="39"/>
        <v>12</v>
      </c>
      <c r="K1948" s="40">
        <f t="shared" si="39"/>
        <v>0</v>
      </c>
      <c r="L1948" s="40">
        <f t="shared" si="39"/>
        <v>1</v>
      </c>
      <c r="M1948" s="40">
        <f t="shared" si="39"/>
        <v>0</v>
      </c>
      <c r="N1948" s="40">
        <f t="shared" si="39"/>
        <v>0</v>
      </c>
    </row>
    <row r="1949" spans="1:14" ht="42.75" x14ac:dyDescent="0.2">
      <c r="A1949" s="13"/>
      <c r="B1949" s="21" t="s">
        <v>7499</v>
      </c>
      <c r="C1949" s="27"/>
      <c r="D1949" s="27"/>
      <c r="E1949" s="13"/>
      <c r="F1949" s="13"/>
      <c r="G1949" s="13"/>
      <c r="H1949" s="13"/>
      <c r="I1949" s="13"/>
      <c r="J1949" s="13"/>
      <c r="K1949" s="13"/>
      <c r="L1949" s="13"/>
      <c r="M1949" s="13"/>
      <c r="N1949" s="13"/>
    </row>
    <row r="1950" spans="1:14" ht="76.5" customHeight="1" x14ac:dyDescent="0.2">
      <c r="A1950" s="13" t="s">
        <v>7498</v>
      </c>
      <c r="B1950" s="9" t="s">
        <v>4328</v>
      </c>
      <c r="C1950" s="27" t="s">
        <v>45</v>
      </c>
      <c r="D1950" s="27" t="s">
        <v>238</v>
      </c>
      <c r="E1950" s="13" t="s">
        <v>4546</v>
      </c>
      <c r="F1950" s="13" t="s">
        <v>1533</v>
      </c>
      <c r="G1950" s="13"/>
      <c r="H1950" s="13"/>
      <c r="I1950" s="13">
        <v>1</v>
      </c>
      <c r="J1950" s="13">
        <v>1</v>
      </c>
      <c r="K1950" s="13"/>
      <c r="L1950" s="13"/>
      <c r="M1950" s="13"/>
      <c r="N1950" s="13"/>
    </row>
    <row r="1951" spans="1:14" ht="90" customHeight="1" x14ac:dyDescent="0.2">
      <c r="A1951" s="13" t="s">
        <v>7500</v>
      </c>
      <c r="B1951" s="9" t="s">
        <v>4329</v>
      </c>
      <c r="C1951" s="27" t="s">
        <v>45</v>
      </c>
      <c r="D1951" s="27" t="s">
        <v>4388</v>
      </c>
      <c r="E1951" s="13" t="s">
        <v>4547</v>
      </c>
      <c r="F1951" s="13"/>
      <c r="G1951" s="13"/>
      <c r="H1951" s="13"/>
      <c r="I1951" s="13">
        <v>1</v>
      </c>
      <c r="J1951" s="13">
        <v>1</v>
      </c>
      <c r="K1951" s="13"/>
      <c r="L1951" s="13"/>
      <c r="M1951" s="13"/>
      <c r="N1951" s="13"/>
    </row>
    <row r="1952" spans="1:14" ht="60.75" customHeight="1" x14ac:dyDescent="0.2">
      <c r="A1952" s="13" t="s">
        <v>8877</v>
      </c>
      <c r="B1952" s="9" t="s">
        <v>8878</v>
      </c>
      <c r="C1952" s="27" t="s">
        <v>45</v>
      </c>
      <c r="D1952" s="27" t="s">
        <v>95</v>
      </c>
      <c r="E1952" s="13" t="s">
        <v>8879</v>
      </c>
      <c r="F1952" s="13"/>
      <c r="G1952" s="13"/>
      <c r="H1952" s="13"/>
      <c r="I1952" s="13">
        <v>1</v>
      </c>
      <c r="J1952" s="13">
        <v>1</v>
      </c>
      <c r="K1952" s="13"/>
      <c r="L1952" s="13"/>
      <c r="M1952" s="13"/>
      <c r="N1952" s="13"/>
    </row>
    <row r="1953" spans="1:14" ht="124.5" customHeight="1" x14ac:dyDescent="0.2">
      <c r="A1953" s="13" t="s">
        <v>7501</v>
      </c>
      <c r="B1953" s="9" t="s">
        <v>4330</v>
      </c>
      <c r="C1953" s="27" t="s">
        <v>8085</v>
      </c>
      <c r="D1953" s="27" t="s">
        <v>8084</v>
      </c>
      <c r="E1953" s="13" t="s">
        <v>8082</v>
      </c>
      <c r="F1953" s="13" t="s">
        <v>8083</v>
      </c>
      <c r="G1953" s="13"/>
      <c r="H1953" s="13" t="s">
        <v>2877</v>
      </c>
      <c r="I1953" s="13">
        <v>1</v>
      </c>
      <c r="J1953" s="13">
        <v>1</v>
      </c>
      <c r="K1953" s="13"/>
      <c r="L1953" s="13"/>
      <c r="M1953" s="13">
        <v>1</v>
      </c>
      <c r="N1953" s="13"/>
    </row>
    <row r="1954" spans="1:14" ht="92.25" customHeight="1" x14ac:dyDescent="0.2">
      <c r="A1954" s="13" t="s">
        <v>7502</v>
      </c>
      <c r="B1954" s="9" t="s">
        <v>4331</v>
      </c>
      <c r="C1954" s="27" t="s">
        <v>95</v>
      </c>
      <c r="D1954" s="27" t="s">
        <v>5116</v>
      </c>
      <c r="E1954" s="13" t="s">
        <v>4548</v>
      </c>
      <c r="F1954" s="13" t="s">
        <v>4549</v>
      </c>
      <c r="G1954" s="13"/>
      <c r="H1954" s="13"/>
      <c r="I1954" s="13">
        <v>1</v>
      </c>
      <c r="J1954" s="13">
        <v>1</v>
      </c>
      <c r="K1954" s="13"/>
      <c r="L1954" s="13"/>
      <c r="M1954" s="13">
        <v>1</v>
      </c>
      <c r="N1954" s="13">
        <v>1</v>
      </c>
    </row>
    <row r="1955" spans="1:14" ht="90" customHeight="1" x14ac:dyDescent="0.2">
      <c r="A1955" s="13" t="s">
        <v>7503</v>
      </c>
      <c r="B1955" s="9" t="s">
        <v>4332</v>
      </c>
      <c r="C1955" s="27" t="s">
        <v>45</v>
      </c>
      <c r="D1955" s="27" t="s">
        <v>4390</v>
      </c>
      <c r="E1955" s="13" t="s">
        <v>5117</v>
      </c>
      <c r="F1955" s="13" t="s">
        <v>5118</v>
      </c>
      <c r="G1955" s="13" t="s">
        <v>5119</v>
      </c>
      <c r="H1955" s="13" t="s">
        <v>4550</v>
      </c>
      <c r="I1955" s="13">
        <v>1</v>
      </c>
      <c r="J1955" s="13">
        <v>1</v>
      </c>
      <c r="K1955" s="13"/>
      <c r="L1955" s="13"/>
      <c r="M1955" s="13">
        <v>1</v>
      </c>
      <c r="N1955" s="13"/>
    </row>
    <row r="1956" spans="1:14" ht="71.25" customHeight="1" x14ac:dyDescent="0.2">
      <c r="A1956" s="13" t="s">
        <v>7504</v>
      </c>
      <c r="B1956" s="9" t="s">
        <v>4333</v>
      </c>
      <c r="C1956" s="27" t="s">
        <v>45</v>
      </c>
      <c r="D1956" s="27" t="s">
        <v>46</v>
      </c>
      <c r="E1956" s="13" t="s">
        <v>4551</v>
      </c>
      <c r="F1956" s="13"/>
      <c r="G1956" s="13"/>
      <c r="H1956" s="13"/>
      <c r="I1956" s="13">
        <v>1</v>
      </c>
      <c r="J1956" s="13">
        <v>1</v>
      </c>
      <c r="K1956" s="13"/>
      <c r="L1956" s="13"/>
      <c r="M1956" s="13"/>
      <c r="N1956" s="13"/>
    </row>
    <row r="1957" spans="1:14" ht="63" customHeight="1" x14ac:dyDescent="0.2">
      <c r="A1957" s="13" t="s">
        <v>7505</v>
      </c>
      <c r="B1957" s="9" t="s">
        <v>4334</v>
      </c>
      <c r="C1957" s="27" t="s">
        <v>46</v>
      </c>
      <c r="D1957" s="27" t="s">
        <v>45</v>
      </c>
      <c r="E1957" s="13" t="s">
        <v>4552</v>
      </c>
      <c r="F1957" s="13"/>
      <c r="G1957" s="13"/>
      <c r="H1957" s="13"/>
      <c r="I1957" s="13">
        <v>1</v>
      </c>
      <c r="J1957" s="13"/>
      <c r="K1957" s="13"/>
      <c r="L1957" s="13"/>
      <c r="M1957" s="13"/>
      <c r="N1957" s="13"/>
    </row>
    <row r="1958" spans="1:14" ht="53.25" customHeight="1" x14ac:dyDescent="0.2">
      <c r="A1958" s="13" t="s">
        <v>7506</v>
      </c>
      <c r="B1958" s="9" t="s">
        <v>4335</v>
      </c>
      <c r="C1958" s="27" t="s">
        <v>43</v>
      </c>
      <c r="D1958" s="27" t="s">
        <v>95</v>
      </c>
      <c r="E1958" s="13" t="s">
        <v>4553</v>
      </c>
      <c r="F1958" s="13"/>
      <c r="G1958" s="13"/>
      <c r="H1958" s="13"/>
      <c r="I1958" s="13"/>
      <c r="J1958" s="13">
        <v>1</v>
      </c>
      <c r="K1958" s="13"/>
      <c r="L1958" s="13"/>
      <c r="M1958" s="13"/>
      <c r="N1958" s="13"/>
    </row>
    <row r="1959" spans="1:14" ht="72.75" customHeight="1" x14ac:dyDescent="0.2">
      <c r="A1959" s="13" t="s">
        <v>7507</v>
      </c>
      <c r="B1959" s="9" t="s">
        <v>4336</v>
      </c>
      <c r="C1959" s="27" t="s">
        <v>43</v>
      </c>
      <c r="D1959" s="27" t="s">
        <v>95</v>
      </c>
      <c r="E1959" s="13" t="s">
        <v>4554</v>
      </c>
      <c r="F1959" s="13" t="s">
        <v>501</v>
      </c>
      <c r="G1959" s="13"/>
      <c r="H1959" s="13"/>
      <c r="I1959" s="13"/>
      <c r="J1959" s="13">
        <v>1</v>
      </c>
      <c r="K1959" s="13"/>
      <c r="L1959" s="13">
        <v>1</v>
      </c>
      <c r="M1959" s="13"/>
      <c r="N1959" s="13"/>
    </row>
    <row r="1960" spans="1:14" ht="84" customHeight="1" x14ac:dyDescent="0.2">
      <c r="A1960" s="13" t="s">
        <v>7508</v>
      </c>
      <c r="B1960" s="9" t="s">
        <v>4337</v>
      </c>
      <c r="C1960" s="27" t="s">
        <v>43</v>
      </c>
      <c r="D1960" s="27" t="s">
        <v>95</v>
      </c>
      <c r="E1960" s="13" t="s">
        <v>4555</v>
      </c>
      <c r="F1960" s="13" t="s">
        <v>4559</v>
      </c>
      <c r="G1960" s="13" t="s">
        <v>4556</v>
      </c>
      <c r="H1960" s="13"/>
      <c r="I1960" s="13"/>
      <c r="J1960" s="13">
        <v>1</v>
      </c>
      <c r="K1960" s="13"/>
      <c r="L1960" s="13"/>
      <c r="M1960" s="13"/>
      <c r="N1960" s="13"/>
    </row>
    <row r="1961" spans="1:14" ht="63" customHeight="1" x14ac:dyDescent="0.2">
      <c r="A1961" s="13" t="s">
        <v>7509</v>
      </c>
      <c r="B1961" s="9" t="s">
        <v>4557</v>
      </c>
      <c r="C1961" s="27" t="s">
        <v>1376</v>
      </c>
      <c r="D1961" s="27" t="s">
        <v>95</v>
      </c>
      <c r="E1961" s="13" t="s">
        <v>4558</v>
      </c>
      <c r="F1961" s="13"/>
      <c r="G1961" s="13"/>
      <c r="H1961" s="13"/>
      <c r="I1961" s="13"/>
      <c r="J1961" s="13">
        <v>1</v>
      </c>
      <c r="K1961" s="13"/>
      <c r="L1961" s="13"/>
      <c r="M1961" s="13"/>
      <c r="N1961" s="13"/>
    </row>
    <row r="1962" spans="1:14" ht="78" customHeight="1" x14ac:dyDescent="0.2">
      <c r="A1962" s="13" t="s">
        <v>7510</v>
      </c>
      <c r="B1962" s="9" t="s">
        <v>4338</v>
      </c>
      <c r="C1962" s="27" t="s">
        <v>95</v>
      </c>
      <c r="D1962" s="27" t="s">
        <v>1376</v>
      </c>
      <c r="E1962" s="13" t="s">
        <v>5120</v>
      </c>
      <c r="F1962" s="13"/>
      <c r="G1962" s="13"/>
      <c r="H1962" s="13"/>
      <c r="I1962" s="13"/>
      <c r="J1962" s="13">
        <v>1</v>
      </c>
      <c r="K1962" s="13"/>
      <c r="L1962" s="13"/>
      <c r="M1962" s="13"/>
      <c r="N1962" s="13"/>
    </row>
    <row r="1963" spans="1:14" ht="80.25" customHeight="1" x14ac:dyDescent="0.2">
      <c r="A1963" s="13" t="s">
        <v>7511</v>
      </c>
      <c r="B1963" s="9" t="s">
        <v>4339</v>
      </c>
      <c r="C1963" s="27" t="s">
        <v>43</v>
      </c>
      <c r="D1963" s="27" t="s">
        <v>1376</v>
      </c>
      <c r="E1963" s="13" t="s">
        <v>4560</v>
      </c>
      <c r="F1963" s="13"/>
      <c r="G1963" s="13"/>
      <c r="H1963" s="13"/>
      <c r="I1963" s="13">
        <v>1</v>
      </c>
      <c r="J1963" s="13"/>
      <c r="K1963" s="13"/>
      <c r="L1963" s="13"/>
      <c r="M1963" s="13"/>
      <c r="N1963" s="13"/>
    </row>
    <row r="1964" spans="1:14" ht="81" customHeight="1" x14ac:dyDescent="0.2">
      <c r="A1964" s="13" t="s">
        <v>7512</v>
      </c>
      <c r="B1964" s="9" t="s">
        <v>4340</v>
      </c>
      <c r="C1964" s="27" t="s">
        <v>45</v>
      </c>
      <c r="D1964" s="27" t="s">
        <v>95</v>
      </c>
      <c r="E1964" s="13" t="s">
        <v>4561</v>
      </c>
      <c r="F1964" s="13" t="s">
        <v>785</v>
      </c>
      <c r="G1964" s="13"/>
      <c r="H1964" s="13"/>
      <c r="I1964" s="13">
        <v>1</v>
      </c>
      <c r="J1964" s="13">
        <v>1</v>
      </c>
      <c r="K1964" s="13"/>
      <c r="L1964" s="13"/>
      <c r="M1964" s="13"/>
      <c r="N1964" s="13"/>
    </row>
    <row r="1965" spans="1:14" ht="63.75" customHeight="1" x14ac:dyDescent="0.2">
      <c r="A1965" s="13"/>
      <c r="B1965" s="9"/>
      <c r="C1965" s="27"/>
      <c r="D1965" s="27"/>
      <c r="E1965" s="13"/>
      <c r="F1965" s="13"/>
      <c r="G1965" s="13"/>
      <c r="H1965" s="13"/>
      <c r="I1965" s="40">
        <f t="shared" ref="I1965:N1965" si="40">SUM(I1950:I1964)</f>
        <v>10</v>
      </c>
      <c r="J1965" s="40">
        <f t="shared" si="40"/>
        <v>13</v>
      </c>
      <c r="K1965" s="40">
        <f t="shared" si="40"/>
        <v>0</v>
      </c>
      <c r="L1965" s="40">
        <f t="shared" si="40"/>
        <v>1</v>
      </c>
      <c r="M1965" s="40">
        <f t="shared" si="40"/>
        <v>3</v>
      </c>
      <c r="N1965" s="40">
        <f t="shared" si="40"/>
        <v>1</v>
      </c>
    </row>
    <row r="1966" spans="1:14" ht="42.75" x14ac:dyDescent="0.2">
      <c r="A1966" s="13"/>
      <c r="B1966" s="21" t="s">
        <v>7514</v>
      </c>
      <c r="C1966" s="27"/>
      <c r="D1966" s="27"/>
      <c r="E1966" s="13"/>
      <c r="F1966" s="13"/>
      <c r="G1966" s="13"/>
      <c r="H1966" s="13"/>
      <c r="I1966" s="13"/>
      <c r="J1966" s="13"/>
      <c r="K1966" s="13"/>
      <c r="L1966" s="13"/>
      <c r="M1966" s="13"/>
      <c r="N1966" s="13"/>
    </row>
    <row r="1967" spans="1:14" ht="69.75" customHeight="1" x14ac:dyDescent="0.2">
      <c r="A1967" s="13" t="s">
        <v>8880</v>
      </c>
      <c r="B1967" s="9" t="s">
        <v>8881</v>
      </c>
      <c r="C1967" s="27" t="s">
        <v>121</v>
      </c>
      <c r="D1967" s="27" t="s">
        <v>1964</v>
      </c>
      <c r="E1967" s="13" t="s">
        <v>8607</v>
      </c>
      <c r="F1967" s="13"/>
      <c r="G1967" s="13"/>
      <c r="H1967" s="13"/>
      <c r="I1967" s="13"/>
      <c r="J1967" s="13">
        <v>1</v>
      </c>
      <c r="K1967" s="13"/>
      <c r="L1967" s="13"/>
      <c r="M1967" s="13"/>
      <c r="N1967" s="13"/>
    </row>
    <row r="1968" spans="1:14" ht="69.75" customHeight="1" x14ac:dyDescent="0.2">
      <c r="A1968" s="13" t="s">
        <v>7513</v>
      </c>
      <c r="B1968" s="9" t="s">
        <v>4391</v>
      </c>
      <c r="C1968" s="27" t="s">
        <v>1303</v>
      </c>
      <c r="D1968" s="27" t="s">
        <v>121</v>
      </c>
      <c r="E1968" s="13" t="s">
        <v>2351</v>
      </c>
      <c r="F1968" s="13"/>
      <c r="G1968" s="13"/>
      <c r="H1968" s="13"/>
      <c r="I1968" s="13"/>
      <c r="J1968" s="13">
        <v>1</v>
      </c>
      <c r="K1968" s="13"/>
      <c r="L1968" s="13"/>
      <c r="M1968" s="13"/>
      <c r="N1968" s="13"/>
    </row>
    <row r="1969" spans="1:14" ht="53.25" customHeight="1" x14ac:dyDescent="0.2">
      <c r="A1969" s="13" t="s">
        <v>8882</v>
      </c>
      <c r="B1969" s="9" t="s">
        <v>8883</v>
      </c>
      <c r="C1969" s="27" t="s">
        <v>45</v>
      </c>
      <c r="D1969" s="27" t="s">
        <v>238</v>
      </c>
      <c r="E1969" s="13" t="s">
        <v>8884</v>
      </c>
      <c r="F1969" s="13"/>
      <c r="G1969" s="13"/>
      <c r="H1969" s="13"/>
      <c r="I1969" s="13">
        <v>1</v>
      </c>
      <c r="J1969" s="13">
        <v>1</v>
      </c>
      <c r="K1969" s="13"/>
      <c r="L1969" s="13"/>
      <c r="M1969" s="13"/>
      <c r="N1969" s="13"/>
    </row>
    <row r="1970" spans="1:14" ht="53.25" customHeight="1" x14ac:dyDescent="0.2">
      <c r="A1970" s="13" t="s">
        <v>8885</v>
      </c>
      <c r="B1970" s="9" t="s">
        <v>8886</v>
      </c>
      <c r="C1970" s="27" t="s">
        <v>238</v>
      </c>
      <c r="D1970" s="27" t="s">
        <v>1998</v>
      </c>
      <c r="E1970" s="13" t="s">
        <v>2047</v>
      </c>
      <c r="F1970" s="13"/>
      <c r="G1970" s="13"/>
      <c r="H1970" s="13"/>
      <c r="I1970" s="13"/>
      <c r="J1970" s="13">
        <v>1</v>
      </c>
      <c r="K1970" s="13">
        <v>1</v>
      </c>
      <c r="L1970" s="13"/>
      <c r="M1970" s="13"/>
      <c r="N1970" s="13"/>
    </row>
    <row r="1971" spans="1:14" ht="83.25" customHeight="1" x14ac:dyDescent="0.2">
      <c r="A1971" s="13" t="s">
        <v>7515</v>
      </c>
      <c r="B1971" s="26" t="s">
        <v>4392</v>
      </c>
      <c r="C1971" s="27" t="s">
        <v>238</v>
      </c>
      <c r="D1971" s="27" t="s">
        <v>439</v>
      </c>
      <c r="E1971" s="13" t="s">
        <v>4562</v>
      </c>
      <c r="F1971" s="13"/>
      <c r="G1971" s="13"/>
      <c r="H1971" s="13"/>
      <c r="I1971" s="13">
        <v>1</v>
      </c>
      <c r="J1971" s="13">
        <v>1</v>
      </c>
      <c r="K1971" s="13"/>
      <c r="L1971" s="13"/>
      <c r="M1971" s="13"/>
      <c r="N1971" s="13"/>
    </row>
    <row r="1972" spans="1:14" ht="77.25" customHeight="1" x14ac:dyDescent="0.2">
      <c r="A1972" s="13" t="s">
        <v>7516</v>
      </c>
      <c r="B1972" s="9" t="s">
        <v>4503</v>
      </c>
      <c r="C1972" s="27" t="s">
        <v>4540</v>
      </c>
      <c r="D1972" s="27" t="s">
        <v>121</v>
      </c>
      <c r="E1972" s="13" t="s">
        <v>4563</v>
      </c>
      <c r="F1972" s="13"/>
      <c r="G1972" s="13"/>
      <c r="H1972" s="13"/>
      <c r="I1972" s="13">
        <v>1</v>
      </c>
      <c r="J1972" s="13">
        <v>1</v>
      </c>
      <c r="K1972" s="13"/>
      <c r="L1972" s="13"/>
      <c r="M1972" s="13"/>
      <c r="N1972" s="13"/>
    </row>
    <row r="1973" spans="1:14" ht="134.25" customHeight="1" x14ac:dyDescent="0.2">
      <c r="A1973" s="13" t="s">
        <v>7517</v>
      </c>
      <c r="B1973" s="9" t="s">
        <v>4504</v>
      </c>
      <c r="C1973" s="27" t="s">
        <v>4389</v>
      </c>
      <c r="D1973" s="27" t="s">
        <v>4565</v>
      </c>
      <c r="E1973" s="13" t="s">
        <v>4564</v>
      </c>
      <c r="F1973" s="13"/>
      <c r="G1973" s="13"/>
      <c r="H1973" s="13" t="s">
        <v>845</v>
      </c>
      <c r="I1973" s="13">
        <v>1</v>
      </c>
      <c r="J1973" s="13">
        <v>1</v>
      </c>
      <c r="K1973" s="13"/>
      <c r="L1973" s="13"/>
      <c r="M1973" s="13"/>
      <c r="N1973" s="13"/>
    </row>
    <row r="1974" spans="1:14" ht="54" customHeight="1" x14ac:dyDescent="0.2">
      <c r="A1974" s="13" t="s">
        <v>8887</v>
      </c>
      <c r="B1974" s="9" t="s">
        <v>8888</v>
      </c>
      <c r="C1974" s="27" t="s">
        <v>45</v>
      </c>
      <c r="D1974" s="27" t="s">
        <v>8443</v>
      </c>
      <c r="E1974" s="13" t="s">
        <v>2903</v>
      </c>
      <c r="F1974" s="13"/>
      <c r="G1974" s="13"/>
      <c r="H1974" s="13"/>
      <c r="I1974" s="13">
        <v>1</v>
      </c>
      <c r="J1974" s="13">
        <v>1</v>
      </c>
      <c r="K1974" s="13"/>
      <c r="L1974" s="13"/>
      <c r="M1974" s="13"/>
      <c r="N1974" s="13"/>
    </row>
    <row r="1975" spans="1:14" ht="49.5" customHeight="1" x14ac:dyDescent="0.2">
      <c r="A1975" s="13" t="s">
        <v>7518</v>
      </c>
      <c r="B1975" s="9" t="s">
        <v>4505</v>
      </c>
      <c r="C1975" s="27" t="s">
        <v>201</v>
      </c>
      <c r="D1975" s="27" t="s">
        <v>2691</v>
      </c>
      <c r="E1975" s="13" t="s">
        <v>4566</v>
      </c>
      <c r="F1975" s="13"/>
      <c r="G1975" s="13"/>
      <c r="H1975" s="13"/>
      <c r="I1975" s="13">
        <v>1</v>
      </c>
      <c r="J1975" s="13">
        <v>1</v>
      </c>
      <c r="K1975" s="13"/>
      <c r="L1975" s="13"/>
      <c r="M1975" s="13"/>
      <c r="N1975" s="13"/>
    </row>
    <row r="1976" spans="1:14" ht="49.5" customHeight="1" x14ac:dyDescent="0.2">
      <c r="A1976" s="13" t="s">
        <v>8889</v>
      </c>
      <c r="B1976" s="9" t="s">
        <v>8890</v>
      </c>
      <c r="C1976" s="27" t="s">
        <v>201</v>
      </c>
      <c r="D1976" s="27" t="s">
        <v>8891</v>
      </c>
      <c r="E1976" s="13" t="s">
        <v>8892</v>
      </c>
      <c r="F1976" s="13"/>
      <c r="G1976" s="13"/>
      <c r="H1976" s="13"/>
      <c r="I1976" s="13">
        <v>1</v>
      </c>
      <c r="J1976" s="13">
        <v>1</v>
      </c>
      <c r="K1976" s="13">
        <v>1</v>
      </c>
      <c r="L1976" s="13"/>
      <c r="M1976" s="13"/>
      <c r="N1976" s="13"/>
    </row>
    <row r="1977" spans="1:14" ht="57.75" customHeight="1" x14ac:dyDescent="0.2">
      <c r="A1977" s="13" t="s">
        <v>7519</v>
      </c>
      <c r="B1977" s="9" t="s">
        <v>4506</v>
      </c>
      <c r="C1977" s="27" t="s">
        <v>127</v>
      </c>
      <c r="D1977" s="27" t="s">
        <v>45</v>
      </c>
      <c r="E1977" s="13" t="s">
        <v>4567</v>
      </c>
      <c r="F1977" s="13" t="s">
        <v>4568</v>
      </c>
      <c r="G1977" s="13"/>
      <c r="H1977" s="13"/>
      <c r="I1977" s="13">
        <v>1</v>
      </c>
      <c r="J1977" s="13">
        <v>1</v>
      </c>
      <c r="K1977" s="13"/>
      <c r="L1977" s="13"/>
      <c r="M1977" s="13"/>
      <c r="N1977" s="13"/>
    </row>
    <row r="1978" spans="1:14" ht="84.75" customHeight="1" x14ac:dyDescent="0.2">
      <c r="A1978" s="13" t="s">
        <v>7520</v>
      </c>
      <c r="B1978" s="9" t="s">
        <v>4507</v>
      </c>
      <c r="C1978" s="27" t="s">
        <v>127</v>
      </c>
      <c r="D1978" s="27" t="s">
        <v>45</v>
      </c>
      <c r="E1978" s="13" t="s">
        <v>4569</v>
      </c>
      <c r="G1978" s="13"/>
      <c r="H1978" s="13"/>
      <c r="I1978" s="13">
        <v>1</v>
      </c>
      <c r="J1978" s="13">
        <v>1</v>
      </c>
      <c r="K1978" s="13"/>
      <c r="L1978" s="13"/>
      <c r="M1978" s="13"/>
      <c r="N1978" s="13"/>
    </row>
    <row r="1979" spans="1:14" ht="84.75" customHeight="1" x14ac:dyDescent="0.2">
      <c r="A1979" s="13" t="s">
        <v>7521</v>
      </c>
      <c r="B1979" s="9" t="s">
        <v>4508</v>
      </c>
      <c r="C1979" s="27" t="s">
        <v>124</v>
      </c>
      <c r="D1979" s="27" t="s">
        <v>124</v>
      </c>
      <c r="E1979" s="13" t="s">
        <v>4570</v>
      </c>
      <c r="F1979" s="13" t="s">
        <v>4571</v>
      </c>
      <c r="G1979" s="13"/>
      <c r="H1979" s="13"/>
      <c r="I1979" s="13"/>
      <c r="J1979" s="13">
        <v>1</v>
      </c>
      <c r="K1979" s="13"/>
      <c r="L1979" s="13"/>
      <c r="M1979" s="13"/>
      <c r="N1979" s="13"/>
    </row>
    <row r="1980" spans="1:14" ht="84.75" customHeight="1" x14ac:dyDescent="0.2">
      <c r="A1980" s="13" t="s">
        <v>8893</v>
      </c>
      <c r="B1980" s="9" t="s">
        <v>8894</v>
      </c>
      <c r="C1980" s="27" t="s">
        <v>45</v>
      </c>
      <c r="D1980" s="27" t="s">
        <v>8895</v>
      </c>
      <c r="E1980" s="13" t="s">
        <v>8896</v>
      </c>
      <c r="F1980" s="13"/>
      <c r="G1980" s="13"/>
      <c r="H1980" s="13"/>
      <c r="I1980" s="13">
        <v>1</v>
      </c>
      <c r="J1980" s="13">
        <v>1</v>
      </c>
      <c r="K1980" s="13"/>
      <c r="L1980" s="13"/>
      <c r="M1980" s="13"/>
      <c r="N1980" s="13"/>
    </row>
    <row r="1981" spans="1:14" ht="57.75" customHeight="1" x14ac:dyDescent="0.2">
      <c r="A1981" s="13" t="s">
        <v>8897</v>
      </c>
      <c r="B1981" s="9" t="s">
        <v>8898</v>
      </c>
      <c r="C1981" s="27" t="s">
        <v>45</v>
      </c>
      <c r="D1981" s="27" t="s">
        <v>8899</v>
      </c>
      <c r="E1981" s="13" t="s">
        <v>8900</v>
      </c>
      <c r="F1981" s="13"/>
      <c r="G1981" s="13"/>
      <c r="H1981" s="13"/>
      <c r="I1981" s="13">
        <v>1</v>
      </c>
      <c r="J1981" s="13">
        <v>1</v>
      </c>
      <c r="K1981" s="13"/>
      <c r="L1981" s="13"/>
      <c r="M1981" s="13"/>
      <c r="N1981" s="13"/>
    </row>
    <row r="1982" spans="1:14" ht="61.5" customHeight="1" x14ac:dyDescent="0.2">
      <c r="A1982" s="13" t="s">
        <v>7522</v>
      </c>
      <c r="B1982" s="9" t="s">
        <v>4509</v>
      </c>
      <c r="C1982" s="27" t="s">
        <v>379</v>
      </c>
      <c r="D1982" s="27" t="s">
        <v>1306</v>
      </c>
      <c r="E1982" s="13" t="s">
        <v>4572</v>
      </c>
      <c r="F1982" s="13"/>
      <c r="G1982" s="13"/>
      <c r="H1982" s="13"/>
      <c r="I1982" s="13">
        <v>1</v>
      </c>
      <c r="J1982" s="13">
        <v>1</v>
      </c>
      <c r="K1982" s="13"/>
      <c r="L1982" s="13"/>
      <c r="M1982" s="13"/>
      <c r="N1982" s="13"/>
    </row>
    <row r="1983" spans="1:14" ht="61.5" customHeight="1" x14ac:dyDescent="0.2">
      <c r="A1983" s="13" t="s">
        <v>8901</v>
      </c>
      <c r="B1983" s="9" t="s">
        <v>8902</v>
      </c>
      <c r="C1983" s="27" t="s">
        <v>1306</v>
      </c>
      <c r="D1983" s="27" t="s">
        <v>379</v>
      </c>
      <c r="E1983" s="13" t="s">
        <v>737</v>
      </c>
      <c r="F1983" s="13"/>
      <c r="G1983" s="13"/>
      <c r="H1983" s="13"/>
      <c r="I1983" s="13">
        <v>1</v>
      </c>
      <c r="J1983" s="13">
        <v>1</v>
      </c>
      <c r="K1983" s="13"/>
      <c r="L1983" s="13"/>
      <c r="M1983" s="13"/>
      <c r="N1983" s="13"/>
    </row>
    <row r="1984" spans="1:14" ht="70.5" customHeight="1" x14ac:dyDescent="0.2">
      <c r="A1984" s="13" t="s">
        <v>7523</v>
      </c>
      <c r="B1984" s="9" t="s">
        <v>4510</v>
      </c>
      <c r="C1984" s="27" t="s">
        <v>46</v>
      </c>
      <c r="D1984" s="27" t="s">
        <v>379</v>
      </c>
      <c r="E1984" s="13" t="s">
        <v>4573</v>
      </c>
      <c r="F1984" s="13" t="s">
        <v>4574</v>
      </c>
      <c r="G1984" s="13"/>
      <c r="H1984" s="13"/>
      <c r="I1984" s="13">
        <v>1</v>
      </c>
      <c r="J1984" s="13">
        <v>1</v>
      </c>
      <c r="K1984" s="13"/>
      <c r="L1984" s="13"/>
      <c r="M1984" s="13"/>
      <c r="N1984" s="13"/>
    </row>
    <row r="1985" spans="1:14" ht="56.25" x14ac:dyDescent="0.2">
      <c r="A1985" s="13" t="s">
        <v>7524</v>
      </c>
      <c r="B1985" s="9" t="s">
        <v>4511</v>
      </c>
      <c r="C1985" s="27" t="s">
        <v>718</v>
      </c>
      <c r="D1985" s="27" t="s">
        <v>46</v>
      </c>
      <c r="E1985" s="13" t="s">
        <v>4575</v>
      </c>
      <c r="F1985" s="13" t="s">
        <v>4576</v>
      </c>
      <c r="G1985" s="13"/>
      <c r="H1985" s="13" t="s">
        <v>4577</v>
      </c>
      <c r="I1985" s="13"/>
      <c r="J1985" s="13">
        <v>1</v>
      </c>
      <c r="K1985" s="13"/>
      <c r="L1985" s="13"/>
      <c r="M1985" s="13"/>
      <c r="N1985" s="13"/>
    </row>
    <row r="1986" spans="1:14" ht="56.25" x14ac:dyDescent="0.2">
      <c r="A1986" s="13" t="s">
        <v>7525</v>
      </c>
      <c r="B1986" s="9" t="s">
        <v>4512</v>
      </c>
      <c r="C1986" s="27" t="s">
        <v>718</v>
      </c>
      <c r="D1986" s="27" t="s">
        <v>46</v>
      </c>
      <c r="E1986" s="13" t="s">
        <v>4578</v>
      </c>
      <c r="F1986" s="13"/>
      <c r="G1986" s="13"/>
      <c r="H1986" s="13"/>
      <c r="I1986" s="13"/>
      <c r="J1986" s="13">
        <v>1</v>
      </c>
      <c r="K1986" s="13"/>
      <c r="L1986" s="13"/>
      <c r="M1986" s="13"/>
      <c r="N1986" s="13"/>
    </row>
    <row r="1987" spans="1:14" ht="91.5" customHeight="1" x14ac:dyDescent="0.2">
      <c r="A1987" s="13" t="s">
        <v>7526</v>
      </c>
      <c r="B1987" s="9" t="s">
        <v>4513</v>
      </c>
      <c r="C1987" s="27" t="s">
        <v>5121</v>
      </c>
      <c r="D1987" s="27" t="s">
        <v>5122</v>
      </c>
      <c r="E1987" s="13" t="s">
        <v>5123</v>
      </c>
      <c r="F1987" s="13"/>
      <c r="G1987" s="13"/>
      <c r="H1987" s="13"/>
      <c r="I1987" s="13"/>
      <c r="J1987" s="13">
        <v>1</v>
      </c>
      <c r="K1987" s="13"/>
      <c r="L1987" s="13"/>
      <c r="M1987" s="13"/>
      <c r="N1987" s="13"/>
    </row>
    <row r="1988" spans="1:14" ht="55.5" customHeight="1" x14ac:dyDescent="0.2">
      <c r="A1988" s="13" t="s">
        <v>7527</v>
      </c>
      <c r="B1988" s="9" t="s">
        <v>4514</v>
      </c>
      <c r="C1988" s="27" t="s">
        <v>5124</v>
      </c>
      <c r="D1988" s="27" t="s">
        <v>482</v>
      </c>
      <c r="E1988" s="13" t="s">
        <v>2037</v>
      </c>
      <c r="F1988" s="13"/>
      <c r="G1988" s="13"/>
      <c r="H1988" s="13"/>
      <c r="I1988" s="13"/>
      <c r="J1988" s="13">
        <v>1</v>
      </c>
      <c r="K1988" s="13"/>
      <c r="L1988" s="13"/>
      <c r="M1988" s="13"/>
      <c r="N1988" s="13"/>
    </row>
    <row r="1989" spans="1:14" ht="83.25" customHeight="1" x14ac:dyDescent="0.2">
      <c r="A1989" s="13" t="s">
        <v>7528</v>
      </c>
      <c r="B1989" s="9" t="s">
        <v>4515</v>
      </c>
      <c r="C1989" s="27" t="s">
        <v>238</v>
      </c>
      <c r="D1989" s="27" t="s">
        <v>45</v>
      </c>
      <c r="E1989" s="13" t="s">
        <v>4579</v>
      </c>
      <c r="F1989" s="13"/>
      <c r="G1989" s="13"/>
      <c r="H1989" s="13"/>
      <c r="I1989" s="13"/>
      <c r="J1989" s="13">
        <v>1</v>
      </c>
      <c r="K1989" s="13"/>
      <c r="L1989" s="13"/>
      <c r="M1989" s="13"/>
      <c r="N1989" s="13"/>
    </row>
    <row r="1990" spans="1:14" ht="51.75" customHeight="1" x14ac:dyDescent="0.2">
      <c r="A1990" s="13" t="s">
        <v>8903</v>
      </c>
      <c r="B1990" s="9" t="s">
        <v>8904</v>
      </c>
      <c r="C1990" s="27" t="s">
        <v>8244</v>
      </c>
      <c r="D1990" s="27" t="s">
        <v>29</v>
      </c>
      <c r="E1990" s="13" t="s">
        <v>8905</v>
      </c>
      <c r="F1990" s="13"/>
      <c r="G1990" s="13"/>
      <c r="H1990" s="13"/>
      <c r="I1990" s="13">
        <v>1</v>
      </c>
      <c r="J1990" s="13">
        <v>1</v>
      </c>
      <c r="K1990" s="13"/>
      <c r="L1990" s="13"/>
      <c r="M1990" s="13"/>
      <c r="N1990" s="13"/>
    </row>
    <row r="1991" spans="1:14" ht="84.75" customHeight="1" x14ac:dyDescent="0.2">
      <c r="A1991" s="13" t="s">
        <v>7529</v>
      </c>
      <c r="B1991" s="9" t="s">
        <v>4516</v>
      </c>
      <c r="C1991" s="27" t="s">
        <v>411</v>
      </c>
      <c r="D1991" s="27" t="s">
        <v>46</v>
      </c>
      <c r="E1991" s="13" t="s">
        <v>4581</v>
      </c>
      <c r="F1991" s="13" t="s">
        <v>4580</v>
      </c>
      <c r="G1991" s="13"/>
      <c r="H1991" s="13"/>
      <c r="I1991" s="13">
        <v>1</v>
      </c>
      <c r="J1991" s="13">
        <v>1</v>
      </c>
      <c r="K1991" s="13"/>
      <c r="L1991" s="13"/>
      <c r="M1991" s="13"/>
      <c r="N1991" s="13">
        <v>1</v>
      </c>
    </row>
    <row r="1992" spans="1:14" ht="77.25" customHeight="1" x14ac:dyDescent="0.2">
      <c r="A1992" s="13" t="s">
        <v>7530</v>
      </c>
      <c r="B1992" s="9" t="s">
        <v>4517</v>
      </c>
      <c r="C1992" s="27" t="s">
        <v>411</v>
      </c>
      <c r="D1992" s="27" t="s">
        <v>46</v>
      </c>
      <c r="E1992" s="13" t="s">
        <v>2732</v>
      </c>
      <c r="F1992" s="13"/>
      <c r="G1992" s="13"/>
      <c r="H1992" s="13" t="s">
        <v>485</v>
      </c>
      <c r="I1992" s="13">
        <v>1</v>
      </c>
      <c r="J1992" s="13">
        <v>1</v>
      </c>
      <c r="K1992" s="13"/>
      <c r="L1992" s="13"/>
      <c r="M1992" s="13"/>
      <c r="N1992" s="13"/>
    </row>
    <row r="1993" spans="1:14" ht="63" customHeight="1" x14ac:dyDescent="0.2">
      <c r="A1993" s="13" t="s">
        <v>7531</v>
      </c>
      <c r="B1993" s="9" t="s">
        <v>4518</v>
      </c>
      <c r="C1993" s="27" t="s">
        <v>5126</v>
      </c>
      <c r="D1993" s="27" t="s">
        <v>5126</v>
      </c>
      <c r="E1993" s="13" t="s">
        <v>5125</v>
      </c>
      <c r="F1993" s="13"/>
      <c r="G1993" s="13"/>
      <c r="H1993" s="13"/>
      <c r="I1993" s="13">
        <v>1</v>
      </c>
      <c r="J1993" s="13">
        <v>1</v>
      </c>
      <c r="K1993" s="13"/>
      <c r="L1993" s="13"/>
      <c r="M1993" s="13"/>
      <c r="N1993" s="13"/>
    </row>
    <row r="1994" spans="1:14" ht="63" customHeight="1" x14ac:dyDescent="0.2">
      <c r="A1994" s="13" t="s">
        <v>8906</v>
      </c>
      <c r="B1994" s="9" t="s">
        <v>8907</v>
      </c>
      <c r="C1994" s="27" t="s">
        <v>3088</v>
      </c>
      <c r="D1994" s="27" t="s">
        <v>3088</v>
      </c>
      <c r="E1994" s="13" t="s">
        <v>8908</v>
      </c>
      <c r="F1994" s="13"/>
      <c r="G1994" s="13"/>
      <c r="H1994" s="13"/>
      <c r="I1994" s="13">
        <v>1</v>
      </c>
      <c r="J1994" s="13">
        <v>1</v>
      </c>
      <c r="K1994" s="13"/>
      <c r="L1994" s="13"/>
      <c r="M1994" s="13"/>
      <c r="N1994" s="13"/>
    </row>
    <row r="1995" spans="1:14" ht="63" customHeight="1" x14ac:dyDescent="0.2">
      <c r="A1995" s="13" t="s">
        <v>8909</v>
      </c>
      <c r="B1995" s="9" t="s">
        <v>8910</v>
      </c>
      <c r="C1995" s="27" t="s">
        <v>45</v>
      </c>
      <c r="D1995" s="27" t="s">
        <v>95</v>
      </c>
      <c r="E1995" s="13" t="s">
        <v>8911</v>
      </c>
      <c r="F1995" s="13"/>
      <c r="G1995" s="13"/>
      <c r="H1995" s="13"/>
      <c r="I1995" s="13">
        <v>1</v>
      </c>
      <c r="J1995" s="13">
        <v>1</v>
      </c>
      <c r="K1995" s="13"/>
      <c r="L1995" s="13"/>
      <c r="M1995" s="13"/>
      <c r="N1995" s="13"/>
    </row>
    <row r="1996" spans="1:14" ht="63" customHeight="1" x14ac:dyDescent="0.2">
      <c r="A1996" s="13" t="s">
        <v>8912</v>
      </c>
      <c r="B1996" s="9" t="s">
        <v>8913</v>
      </c>
      <c r="C1996" s="27" t="s">
        <v>45</v>
      </c>
      <c r="D1996" s="27" t="s">
        <v>3111</v>
      </c>
      <c r="E1996" s="13" t="s">
        <v>8914</v>
      </c>
      <c r="F1996" s="13"/>
      <c r="G1996" s="13"/>
      <c r="H1996" s="13"/>
      <c r="I1996" s="13"/>
      <c r="J1996" s="13">
        <v>1</v>
      </c>
      <c r="K1996" s="13"/>
      <c r="L1996" s="13"/>
      <c r="M1996" s="13"/>
      <c r="N1996" s="13"/>
    </row>
    <row r="1997" spans="1:14" ht="63" customHeight="1" x14ac:dyDescent="0.2">
      <c r="A1997" s="13" t="s">
        <v>8915</v>
      </c>
      <c r="B1997" s="9" t="s">
        <v>8916</v>
      </c>
      <c r="C1997" s="27" t="s">
        <v>45</v>
      </c>
      <c r="D1997" s="27" t="s">
        <v>238</v>
      </c>
      <c r="E1997" s="13" t="s">
        <v>8884</v>
      </c>
      <c r="F1997" s="13"/>
      <c r="G1997" s="13"/>
      <c r="H1997" s="13"/>
      <c r="I1997" s="13">
        <v>1</v>
      </c>
      <c r="J1997" s="13">
        <v>1</v>
      </c>
      <c r="K1997" s="13"/>
      <c r="L1997" s="13"/>
      <c r="M1997" s="13"/>
      <c r="N1997" s="13"/>
    </row>
    <row r="1998" spans="1:14" ht="63" customHeight="1" x14ac:dyDescent="0.2">
      <c r="A1998" s="13" t="s">
        <v>8917</v>
      </c>
      <c r="B1998" s="9" t="s">
        <v>8918</v>
      </c>
      <c r="C1998" s="27" t="s">
        <v>45</v>
      </c>
      <c r="D1998" s="27" t="s">
        <v>95</v>
      </c>
      <c r="E1998" s="13" t="s">
        <v>8919</v>
      </c>
      <c r="F1998" s="13" t="s">
        <v>8604</v>
      </c>
      <c r="G1998" s="13"/>
      <c r="H1998" s="13"/>
      <c r="I1998" s="13">
        <v>1</v>
      </c>
      <c r="J1998" s="13">
        <v>1</v>
      </c>
      <c r="K1998" s="13"/>
      <c r="L1998" s="13"/>
      <c r="M1998" s="13"/>
      <c r="N1998" s="13"/>
    </row>
    <row r="1999" spans="1:14" ht="63" customHeight="1" x14ac:dyDescent="0.2">
      <c r="A1999" s="13"/>
      <c r="B1999" s="9"/>
      <c r="C1999" s="27"/>
      <c r="D1999" s="27"/>
      <c r="E1999" s="13"/>
      <c r="F1999" s="13"/>
      <c r="G1999" s="13"/>
      <c r="H1999" s="13"/>
      <c r="I1999" s="40">
        <f t="shared" ref="I1999:N1999" si="41">SUM(I1968:I1998)</f>
        <v>22</v>
      </c>
      <c r="J1999" s="40">
        <f t="shared" si="41"/>
        <v>31</v>
      </c>
      <c r="K1999" s="40">
        <f t="shared" si="41"/>
        <v>2</v>
      </c>
      <c r="L1999" s="40">
        <f t="shared" si="41"/>
        <v>0</v>
      </c>
      <c r="M1999" s="40">
        <f t="shared" si="41"/>
        <v>0</v>
      </c>
      <c r="N1999" s="40">
        <f t="shared" si="41"/>
        <v>1</v>
      </c>
    </row>
    <row r="2000" spans="1:14" ht="42.75" x14ac:dyDescent="0.2">
      <c r="A2000" s="13"/>
      <c r="B2000" s="21" t="s">
        <v>4519</v>
      </c>
      <c r="C2000" s="27"/>
      <c r="D2000" s="27"/>
      <c r="E2000" s="13"/>
      <c r="F2000" s="13"/>
      <c r="G2000" s="13"/>
      <c r="H2000" s="13"/>
      <c r="I2000" s="13"/>
      <c r="J2000" s="13"/>
      <c r="K2000" s="13"/>
      <c r="L2000" s="13"/>
      <c r="M2000" s="13"/>
      <c r="N2000" s="13"/>
    </row>
    <row r="2001" spans="1:14" ht="60.75" customHeight="1" x14ac:dyDescent="0.2">
      <c r="A2001" s="13" t="s">
        <v>8920</v>
      </c>
      <c r="B2001" s="9" t="s">
        <v>8921</v>
      </c>
      <c r="C2001" s="27" t="s">
        <v>45</v>
      </c>
      <c r="D2001" s="27" t="s">
        <v>95</v>
      </c>
      <c r="E2001" s="13" t="s">
        <v>8607</v>
      </c>
      <c r="F2001" s="13"/>
      <c r="G2001" s="13"/>
      <c r="H2001" s="13"/>
      <c r="I2001" s="13">
        <v>1</v>
      </c>
      <c r="J2001" s="13">
        <v>1</v>
      </c>
      <c r="K2001" s="13"/>
      <c r="L2001" s="13"/>
      <c r="M2001" s="13"/>
      <c r="N2001" s="13"/>
    </row>
    <row r="2002" spans="1:14" ht="60.75" customHeight="1" x14ac:dyDescent="0.2">
      <c r="A2002" s="13" t="s">
        <v>4526</v>
      </c>
      <c r="B2002" s="9" t="s">
        <v>4520</v>
      </c>
      <c r="C2002" s="27" t="s">
        <v>127</v>
      </c>
      <c r="D2002" s="27" t="s">
        <v>45</v>
      </c>
      <c r="E2002" s="13" t="s">
        <v>2037</v>
      </c>
      <c r="F2002" s="13" t="s">
        <v>4582</v>
      </c>
      <c r="G2002" s="13"/>
      <c r="H2002" s="13"/>
      <c r="I2002" s="13">
        <v>1</v>
      </c>
      <c r="J2002" s="13">
        <v>1</v>
      </c>
      <c r="K2002" s="13"/>
      <c r="L2002" s="13"/>
      <c r="M2002" s="13"/>
      <c r="N2002" s="13"/>
    </row>
    <row r="2003" spans="1:14" ht="60.75" customHeight="1" x14ac:dyDescent="0.2">
      <c r="A2003" s="13" t="s">
        <v>8922</v>
      </c>
      <c r="B2003" s="9" t="s">
        <v>8923</v>
      </c>
      <c r="C2003" s="27" t="s">
        <v>1886</v>
      </c>
      <c r="D2003" s="27" t="s">
        <v>8744</v>
      </c>
      <c r="E2003" s="13" t="s">
        <v>8607</v>
      </c>
      <c r="F2003" s="13"/>
      <c r="G2003" s="13"/>
      <c r="H2003" s="13"/>
      <c r="I2003" s="13">
        <v>1</v>
      </c>
      <c r="J2003" s="13">
        <v>1</v>
      </c>
      <c r="K2003" s="13"/>
      <c r="L2003" s="13"/>
      <c r="M2003" s="13"/>
      <c r="N2003" s="13"/>
    </row>
    <row r="2004" spans="1:14" ht="75.75" customHeight="1" x14ac:dyDescent="0.2">
      <c r="A2004" s="13" t="s">
        <v>4527</v>
      </c>
      <c r="B2004" s="9" t="s">
        <v>4521</v>
      </c>
      <c r="C2004" s="27" t="s">
        <v>379</v>
      </c>
      <c r="D2004" s="27" t="s">
        <v>2441</v>
      </c>
      <c r="E2004" s="13" t="s">
        <v>4583</v>
      </c>
      <c r="F2004" s="13"/>
      <c r="G2004" s="13"/>
      <c r="H2004" s="13"/>
      <c r="I2004" s="13">
        <v>1</v>
      </c>
      <c r="J2004" s="13">
        <v>1</v>
      </c>
      <c r="K2004" s="13"/>
      <c r="L2004" s="13"/>
      <c r="M2004" s="13"/>
      <c r="N2004" s="13"/>
    </row>
    <row r="2005" spans="1:14" ht="57" customHeight="1" x14ac:dyDescent="0.2">
      <c r="A2005" s="13" t="s">
        <v>4528</v>
      </c>
      <c r="B2005" s="9" t="s">
        <v>4522</v>
      </c>
      <c r="C2005" s="27" t="s">
        <v>379</v>
      </c>
      <c r="D2005" s="27" t="s">
        <v>2441</v>
      </c>
      <c r="E2005" s="13" t="s">
        <v>4584</v>
      </c>
      <c r="F2005" s="13" t="s">
        <v>4585</v>
      </c>
      <c r="G2005" s="13"/>
      <c r="H2005" s="13"/>
      <c r="I2005" s="13"/>
      <c r="J2005" s="13">
        <v>1</v>
      </c>
      <c r="K2005" s="13"/>
      <c r="L2005" s="13"/>
      <c r="M2005" s="13"/>
      <c r="N2005" s="13"/>
    </row>
    <row r="2006" spans="1:14" ht="57" customHeight="1" x14ac:dyDescent="0.2">
      <c r="A2006" s="13" t="s">
        <v>8924</v>
      </c>
      <c r="B2006" s="9" t="s">
        <v>8925</v>
      </c>
      <c r="C2006" s="27" t="s">
        <v>379</v>
      </c>
      <c r="D2006" s="27" t="s">
        <v>2441</v>
      </c>
      <c r="E2006" s="13" t="s">
        <v>8926</v>
      </c>
      <c r="F2006" s="13"/>
      <c r="G2006" s="13"/>
      <c r="H2006" s="13"/>
      <c r="I2006" s="13">
        <v>1</v>
      </c>
      <c r="J2006" s="13">
        <v>1</v>
      </c>
      <c r="K2006" s="13"/>
      <c r="L2006" s="13"/>
      <c r="M2006" s="13"/>
      <c r="N2006" s="13"/>
    </row>
    <row r="2007" spans="1:14" ht="78" customHeight="1" x14ac:dyDescent="0.2">
      <c r="A2007" s="13" t="s">
        <v>4529</v>
      </c>
      <c r="B2007" s="9" t="s">
        <v>4523</v>
      </c>
      <c r="C2007" s="27" t="s">
        <v>379</v>
      </c>
      <c r="D2007" s="27" t="s">
        <v>2441</v>
      </c>
      <c r="E2007" s="13" t="s">
        <v>4586</v>
      </c>
      <c r="F2007" s="13"/>
      <c r="G2007" s="13"/>
      <c r="H2007" s="13"/>
      <c r="I2007" s="13">
        <v>1</v>
      </c>
      <c r="J2007" s="13">
        <v>1</v>
      </c>
      <c r="K2007" s="13"/>
      <c r="L2007" s="13"/>
      <c r="M2007" s="13"/>
      <c r="N2007" s="13"/>
    </row>
    <row r="2008" spans="1:14" ht="60" customHeight="1" x14ac:dyDescent="0.2">
      <c r="A2008" s="13" t="s">
        <v>8927</v>
      </c>
      <c r="B2008" s="9" t="s">
        <v>8928</v>
      </c>
      <c r="C2008" s="27" t="s">
        <v>379</v>
      </c>
      <c r="D2008" s="27" t="s">
        <v>2441</v>
      </c>
      <c r="E2008" s="13" t="s">
        <v>8929</v>
      </c>
      <c r="F2008" s="13"/>
      <c r="G2008" s="13"/>
      <c r="H2008" s="13"/>
      <c r="I2008" s="13">
        <v>1</v>
      </c>
      <c r="J2008" s="13">
        <v>1</v>
      </c>
      <c r="K2008" s="13"/>
      <c r="L2008" s="13"/>
      <c r="M2008" s="13"/>
      <c r="N2008" s="13"/>
    </row>
    <row r="2009" spans="1:14" ht="60" customHeight="1" x14ac:dyDescent="0.2">
      <c r="A2009" s="13" t="s">
        <v>8930</v>
      </c>
      <c r="B2009" s="9" t="s">
        <v>8931</v>
      </c>
      <c r="C2009" s="27" t="s">
        <v>379</v>
      </c>
      <c r="D2009" s="27" t="s">
        <v>29</v>
      </c>
      <c r="E2009" s="13" t="s">
        <v>8932</v>
      </c>
      <c r="F2009" s="13"/>
      <c r="G2009" s="13"/>
      <c r="H2009" s="13"/>
      <c r="I2009" s="13"/>
      <c r="J2009" s="13">
        <v>1</v>
      </c>
      <c r="K2009" s="13"/>
      <c r="L2009" s="13"/>
      <c r="M2009" s="13"/>
      <c r="N2009" s="13"/>
    </row>
    <row r="2010" spans="1:14" ht="60" customHeight="1" x14ac:dyDescent="0.2">
      <c r="A2010" s="13" t="s">
        <v>8933</v>
      </c>
      <c r="B2010" s="9" t="s">
        <v>8934</v>
      </c>
      <c r="C2010" s="27" t="s">
        <v>29</v>
      </c>
      <c r="D2010" s="27" t="s">
        <v>2441</v>
      </c>
      <c r="E2010" s="13" t="s">
        <v>8935</v>
      </c>
      <c r="F2010" s="13"/>
      <c r="G2010" s="13"/>
      <c r="H2010" s="13"/>
      <c r="I2010" s="13"/>
      <c r="J2010" s="13">
        <v>1</v>
      </c>
      <c r="K2010" s="13"/>
      <c r="L2010" s="13">
        <v>1</v>
      </c>
      <c r="M2010" s="13"/>
      <c r="N2010" s="13"/>
    </row>
    <row r="2011" spans="1:14" ht="60" customHeight="1" x14ac:dyDescent="0.2">
      <c r="A2011" s="13" t="s">
        <v>8936</v>
      </c>
      <c r="B2011" s="9" t="s">
        <v>8937</v>
      </c>
      <c r="C2011" s="27" t="s">
        <v>29</v>
      </c>
      <c r="D2011" s="27" t="s">
        <v>2441</v>
      </c>
      <c r="E2011" s="13" t="s">
        <v>8685</v>
      </c>
      <c r="F2011" s="13"/>
      <c r="G2011" s="13"/>
      <c r="H2011" s="13"/>
      <c r="I2011" s="13"/>
      <c r="J2011" s="13">
        <v>1</v>
      </c>
      <c r="K2011" s="13"/>
      <c r="L2011" s="13"/>
      <c r="M2011" s="13"/>
      <c r="N2011" s="13"/>
    </row>
    <row r="2012" spans="1:14" ht="60" customHeight="1" x14ac:dyDescent="0.2">
      <c r="A2012" s="13" t="s">
        <v>8938</v>
      </c>
      <c r="B2012" s="9" t="s">
        <v>8939</v>
      </c>
      <c r="C2012" s="27" t="s">
        <v>29</v>
      </c>
      <c r="D2012" s="27" t="s">
        <v>429</v>
      </c>
      <c r="E2012" s="13" t="s">
        <v>8339</v>
      </c>
      <c r="F2012" s="13"/>
      <c r="G2012" s="13"/>
      <c r="H2012" s="13"/>
      <c r="I2012" s="13"/>
      <c r="J2012" s="13">
        <v>1</v>
      </c>
      <c r="K2012" s="13"/>
      <c r="L2012" s="13"/>
      <c r="M2012" s="13"/>
      <c r="N2012" s="13"/>
    </row>
    <row r="2013" spans="1:14" ht="60" customHeight="1" x14ac:dyDescent="0.2">
      <c r="A2013" s="13" t="s">
        <v>8940</v>
      </c>
      <c r="B2013" s="9" t="s">
        <v>8941</v>
      </c>
      <c r="C2013" s="27" t="s">
        <v>4082</v>
      </c>
      <c r="D2013" s="27" t="s">
        <v>45</v>
      </c>
      <c r="E2013" s="13" t="s">
        <v>8942</v>
      </c>
      <c r="F2013" s="13"/>
      <c r="G2013" s="13"/>
      <c r="H2013" s="13"/>
      <c r="I2013" s="13">
        <v>1</v>
      </c>
      <c r="J2013" s="13">
        <v>1</v>
      </c>
      <c r="K2013" s="13"/>
      <c r="L2013" s="13"/>
      <c r="M2013" s="13"/>
      <c r="N2013" s="13"/>
    </row>
    <row r="2014" spans="1:14" ht="60" customHeight="1" x14ac:dyDescent="0.2">
      <c r="A2014" s="13" t="s">
        <v>8943</v>
      </c>
      <c r="B2014" s="9" t="s">
        <v>8944</v>
      </c>
      <c r="C2014" s="27" t="s">
        <v>8945</v>
      </c>
      <c r="D2014" s="27" t="s">
        <v>8946</v>
      </c>
      <c r="E2014" s="13" t="s">
        <v>8339</v>
      </c>
      <c r="F2014" s="13"/>
      <c r="G2014" s="13"/>
      <c r="H2014" s="13"/>
      <c r="I2014" s="13">
        <v>1</v>
      </c>
      <c r="J2014" s="13">
        <v>1</v>
      </c>
      <c r="K2014" s="13"/>
      <c r="L2014" s="13"/>
      <c r="M2014" s="13"/>
      <c r="N2014" s="13"/>
    </row>
    <row r="2015" spans="1:14" ht="57.75" customHeight="1" x14ac:dyDescent="0.2">
      <c r="A2015" s="13" t="s">
        <v>4530</v>
      </c>
      <c r="B2015" s="9" t="s">
        <v>4524</v>
      </c>
      <c r="C2015" s="27" t="s">
        <v>4541</v>
      </c>
      <c r="D2015" s="27" t="s">
        <v>4541</v>
      </c>
      <c r="E2015" s="13" t="s">
        <v>4587</v>
      </c>
      <c r="F2015" s="13" t="s">
        <v>4588</v>
      </c>
      <c r="G2015" s="13"/>
      <c r="H2015" s="13" t="s">
        <v>4589</v>
      </c>
      <c r="I2015" s="13">
        <v>1</v>
      </c>
      <c r="J2015" s="13"/>
      <c r="K2015" s="13"/>
      <c r="L2015" s="13"/>
      <c r="M2015" s="13"/>
      <c r="N2015" s="13"/>
    </row>
    <row r="2016" spans="1:14" ht="57.75" customHeight="1" x14ac:dyDescent="0.2">
      <c r="A2016" s="13" t="s">
        <v>8947</v>
      </c>
      <c r="B2016" s="9" t="s">
        <v>8948</v>
      </c>
      <c r="C2016" s="27" t="s">
        <v>45</v>
      </c>
      <c r="D2016" s="27" t="s">
        <v>95</v>
      </c>
      <c r="E2016" s="13" t="s">
        <v>759</v>
      </c>
      <c r="F2016" s="13"/>
      <c r="G2016" s="13"/>
      <c r="H2016" s="13"/>
      <c r="I2016" s="13">
        <v>1</v>
      </c>
      <c r="J2016" s="13">
        <v>1</v>
      </c>
      <c r="K2016" s="13"/>
      <c r="L2016" s="13"/>
      <c r="M2016" s="13"/>
      <c r="N2016" s="13"/>
    </row>
    <row r="2017" spans="1:14" ht="57.75" customHeight="1" x14ac:dyDescent="0.2">
      <c r="A2017" s="13" t="s">
        <v>8949</v>
      </c>
      <c r="B2017" s="9" t="s">
        <v>8950</v>
      </c>
      <c r="C2017" s="27" t="s">
        <v>45</v>
      </c>
      <c r="D2017" s="27" t="s">
        <v>95</v>
      </c>
      <c r="E2017" s="13" t="s">
        <v>8951</v>
      </c>
      <c r="F2017" s="13"/>
      <c r="G2017" s="13"/>
      <c r="H2017" s="13"/>
      <c r="I2017" s="13">
        <v>1</v>
      </c>
      <c r="J2017" s="13">
        <v>1</v>
      </c>
      <c r="K2017" s="13"/>
      <c r="L2017" s="13"/>
      <c r="M2017" s="13"/>
      <c r="N2017" s="13"/>
    </row>
    <row r="2018" spans="1:14" ht="57.75" customHeight="1" x14ac:dyDescent="0.2">
      <c r="A2018" s="13"/>
      <c r="B2018" s="9"/>
      <c r="C2018" s="27"/>
      <c r="D2018" s="27"/>
      <c r="E2018" s="13"/>
      <c r="F2018" s="13"/>
      <c r="G2018" s="13"/>
      <c r="H2018" s="13"/>
      <c r="I2018" s="40">
        <f t="shared" ref="I2018:N2018" si="42">SUM(I2002:I2017)</f>
        <v>11</v>
      </c>
      <c r="J2018" s="40">
        <f t="shared" si="42"/>
        <v>15</v>
      </c>
      <c r="K2018" s="40">
        <f t="shared" si="42"/>
        <v>0</v>
      </c>
      <c r="L2018" s="40">
        <f t="shared" si="42"/>
        <v>1</v>
      </c>
      <c r="M2018" s="40">
        <f t="shared" si="42"/>
        <v>0</v>
      </c>
      <c r="N2018" s="40">
        <f t="shared" si="42"/>
        <v>0</v>
      </c>
    </row>
    <row r="2019" spans="1:14" ht="42.75" x14ac:dyDescent="0.2">
      <c r="A2019" s="13"/>
      <c r="B2019" s="21" t="s">
        <v>7533</v>
      </c>
      <c r="C2019" s="27"/>
      <c r="D2019" s="27"/>
      <c r="E2019" s="13"/>
      <c r="F2019" s="13"/>
      <c r="G2019" s="13"/>
      <c r="H2019" s="13"/>
      <c r="I2019" s="13"/>
      <c r="J2019" s="13"/>
      <c r="K2019" s="13"/>
      <c r="L2019" s="13"/>
      <c r="M2019" s="13"/>
      <c r="N2019" s="13"/>
    </row>
    <row r="2020" spans="1:14" ht="93.75" x14ac:dyDescent="0.2">
      <c r="A2020" s="13" t="s">
        <v>7532</v>
      </c>
      <c r="B2020" s="9" t="s">
        <v>4525</v>
      </c>
      <c r="C2020" s="27" t="s">
        <v>3824</v>
      </c>
      <c r="D2020" s="27" t="s">
        <v>2286</v>
      </c>
      <c r="E2020" s="13" t="s">
        <v>4590</v>
      </c>
      <c r="F2020" s="13"/>
      <c r="G2020" s="13"/>
      <c r="H2020" s="13"/>
      <c r="I2020" s="13">
        <v>1</v>
      </c>
      <c r="J2020" s="13">
        <v>1</v>
      </c>
      <c r="K2020" s="13"/>
      <c r="L2020" s="13"/>
      <c r="M2020" s="13"/>
      <c r="N2020" s="13"/>
    </row>
    <row r="2021" spans="1:14" ht="51" customHeight="1" x14ac:dyDescent="0.2">
      <c r="A2021" s="13" t="s">
        <v>8952</v>
      </c>
      <c r="B2021" s="9" t="s">
        <v>8953</v>
      </c>
      <c r="C2021" s="27" t="s">
        <v>4099</v>
      </c>
      <c r="D2021" s="27" t="s">
        <v>3088</v>
      </c>
      <c r="E2021" s="13" t="s">
        <v>8954</v>
      </c>
      <c r="F2021" s="13"/>
      <c r="G2021" s="13"/>
      <c r="H2021" s="13"/>
      <c r="I2021" s="13">
        <v>1</v>
      </c>
      <c r="J2021" s="13"/>
      <c r="K2021" s="13"/>
      <c r="L2021" s="13"/>
      <c r="M2021" s="13"/>
      <c r="N2021" s="13"/>
    </row>
    <row r="2022" spans="1:14" ht="77.25" customHeight="1" x14ac:dyDescent="0.2">
      <c r="A2022" s="13" t="s">
        <v>7534</v>
      </c>
      <c r="B2022" s="9" t="s">
        <v>4531</v>
      </c>
      <c r="C2022" s="27" t="s">
        <v>45</v>
      </c>
      <c r="D2022" s="27" t="s">
        <v>43</v>
      </c>
      <c r="E2022" s="13" t="s">
        <v>4591</v>
      </c>
      <c r="F2022" s="13"/>
      <c r="G2022" s="13"/>
      <c r="H2022" s="13" t="s">
        <v>390</v>
      </c>
      <c r="I2022" s="13"/>
      <c r="J2022" s="13">
        <v>1</v>
      </c>
      <c r="K2022" s="13"/>
      <c r="L2022" s="13"/>
      <c r="M2022" s="13"/>
      <c r="N2022" s="13"/>
    </row>
    <row r="2023" spans="1:14" ht="61.5" customHeight="1" x14ac:dyDescent="0.2">
      <c r="A2023" s="13" t="s">
        <v>7535</v>
      </c>
      <c r="B2023" s="9" t="s">
        <v>4532</v>
      </c>
      <c r="C2023" s="27" t="s">
        <v>29</v>
      </c>
      <c r="D2023" s="27" t="s">
        <v>4542</v>
      </c>
      <c r="E2023" s="13" t="s">
        <v>4592</v>
      </c>
      <c r="F2023" s="13"/>
      <c r="G2023" s="13"/>
      <c r="H2023" s="13"/>
      <c r="I2023" s="13"/>
      <c r="J2023" s="13">
        <v>1</v>
      </c>
      <c r="K2023" s="13"/>
      <c r="L2023" s="13"/>
      <c r="M2023" s="13"/>
      <c r="N2023" s="13"/>
    </row>
    <row r="2024" spans="1:14" ht="79.5" customHeight="1" x14ac:dyDescent="0.2">
      <c r="A2024" s="13" t="s">
        <v>7536</v>
      </c>
      <c r="B2024" s="9" t="s">
        <v>4533</v>
      </c>
      <c r="C2024" s="27" t="s">
        <v>29</v>
      </c>
      <c r="D2024" s="27" t="s">
        <v>29</v>
      </c>
      <c r="E2024" s="20" t="s">
        <v>4593</v>
      </c>
      <c r="F2024" s="20"/>
      <c r="G2024" s="20"/>
      <c r="H2024" s="20" t="s">
        <v>9181</v>
      </c>
      <c r="I2024" s="20"/>
      <c r="J2024" s="20">
        <v>1</v>
      </c>
      <c r="K2024" s="20"/>
      <c r="L2024" s="20"/>
      <c r="M2024" s="20"/>
      <c r="N2024" s="20">
        <v>1</v>
      </c>
    </row>
    <row r="2025" spans="1:14" ht="84" customHeight="1" x14ac:dyDescent="0.2">
      <c r="A2025" s="13" t="s">
        <v>7537</v>
      </c>
      <c r="B2025" s="9" t="s">
        <v>4534</v>
      </c>
      <c r="C2025" s="27" t="s">
        <v>45</v>
      </c>
      <c r="D2025" s="27" t="s">
        <v>95</v>
      </c>
      <c r="E2025" s="13" t="s">
        <v>4594</v>
      </c>
      <c r="F2025" s="13"/>
      <c r="G2025" s="13"/>
      <c r="H2025" s="13"/>
      <c r="I2025" s="13"/>
      <c r="J2025" s="13">
        <v>1</v>
      </c>
      <c r="K2025" s="13"/>
      <c r="L2025" s="13"/>
      <c r="M2025" s="13"/>
      <c r="N2025" s="13"/>
    </row>
    <row r="2026" spans="1:14" ht="93.75" customHeight="1" x14ac:dyDescent="0.2">
      <c r="A2026" s="13" t="s">
        <v>7538</v>
      </c>
      <c r="B2026" s="9" t="s">
        <v>4535</v>
      </c>
      <c r="C2026" s="27" t="s">
        <v>4543</v>
      </c>
      <c r="D2026" s="27" t="s">
        <v>4544</v>
      </c>
      <c r="E2026" s="13" t="s">
        <v>4595</v>
      </c>
      <c r="F2026" s="13"/>
      <c r="G2026" s="13"/>
      <c r="H2026" s="13"/>
      <c r="I2026" s="13"/>
      <c r="J2026" s="13">
        <v>1</v>
      </c>
      <c r="K2026" s="13"/>
      <c r="L2026" s="13"/>
      <c r="M2026" s="13"/>
      <c r="N2026" s="13"/>
    </row>
    <row r="2027" spans="1:14" ht="60.75" customHeight="1" x14ac:dyDescent="0.2">
      <c r="A2027" s="13" t="s">
        <v>8955</v>
      </c>
      <c r="B2027" s="9" t="s">
        <v>8956</v>
      </c>
      <c r="C2027" s="27" t="s">
        <v>8957</v>
      </c>
      <c r="D2027" s="27" t="s">
        <v>5307</v>
      </c>
      <c r="E2027" s="13" t="s">
        <v>8958</v>
      </c>
      <c r="F2027" s="13"/>
      <c r="G2027" s="13"/>
      <c r="H2027" s="13"/>
      <c r="I2027" s="13">
        <v>1</v>
      </c>
      <c r="J2027" s="13"/>
      <c r="K2027" s="13"/>
      <c r="L2027" s="13"/>
      <c r="M2027" s="13"/>
      <c r="N2027" s="13"/>
    </row>
    <row r="2028" spans="1:14" ht="59.25" customHeight="1" x14ac:dyDescent="0.2">
      <c r="A2028" s="13" t="s">
        <v>7539</v>
      </c>
      <c r="B2028" s="9" t="s">
        <v>4536</v>
      </c>
      <c r="C2028" s="27" t="s">
        <v>127</v>
      </c>
      <c r="D2028" s="27" t="s">
        <v>45</v>
      </c>
      <c r="E2028" s="13" t="s">
        <v>9182</v>
      </c>
      <c r="F2028" s="13"/>
      <c r="G2028" s="13"/>
      <c r="H2028" s="13" t="s">
        <v>2234</v>
      </c>
      <c r="I2028" s="13">
        <v>1</v>
      </c>
      <c r="J2028" s="13"/>
      <c r="K2028" s="13"/>
      <c r="L2028" s="13"/>
      <c r="M2028" s="13"/>
      <c r="N2028" s="13">
        <v>1</v>
      </c>
    </row>
    <row r="2029" spans="1:14" ht="87.75" customHeight="1" x14ac:dyDescent="0.2">
      <c r="A2029" s="13" t="s">
        <v>7540</v>
      </c>
      <c r="B2029" s="9" t="s">
        <v>4537</v>
      </c>
      <c r="C2029" s="27" t="s">
        <v>127</v>
      </c>
      <c r="D2029" s="27" t="s">
        <v>45</v>
      </c>
      <c r="E2029" s="13" t="s">
        <v>4596</v>
      </c>
      <c r="F2029" s="13"/>
      <c r="G2029" s="13"/>
      <c r="H2029" s="13"/>
      <c r="I2029" s="13">
        <v>1</v>
      </c>
      <c r="J2029" s="13">
        <v>1</v>
      </c>
      <c r="K2029" s="13"/>
      <c r="L2029" s="13"/>
      <c r="M2029" s="13"/>
      <c r="N2029" s="13"/>
    </row>
    <row r="2030" spans="1:14" ht="59.25" customHeight="1" x14ac:dyDescent="0.2">
      <c r="A2030" s="13" t="s">
        <v>7541</v>
      </c>
      <c r="B2030" s="9" t="s">
        <v>4538</v>
      </c>
      <c r="C2030" s="27" t="s">
        <v>45</v>
      </c>
      <c r="D2030" s="27" t="s">
        <v>127</v>
      </c>
      <c r="E2030" s="13" t="s">
        <v>5127</v>
      </c>
      <c r="F2030" s="13"/>
      <c r="G2030" s="13"/>
      <c r="H2030" s="13"/>
      <c r="I2030" s="13">
        <v>1</v>
      </c>
      <c r="J2030" s="13">
        <v>1</v>
      </c>
      <c r="K2030" s="13"/>
      <c r="L2030" s="13"/>
      <c r="M2030" s="13"/>
      <c r="N2030" s="13"/>
    </row>
    <row r="2031" spans="1:14" ht="109.5" customHeight="1" x14ac:dyDescent="0.2">
      <c r="A2031" s="13" t="s">
        <v>7542</v>
      </c>
      <c r="B2031" s="9" t="s">
        <v>4539</v>
      </c>
      <c r="C2031" s="27" t="s">
        <v>2286</v>
      </c>
      <c r="D2031" s="27" t="s">
        <v>3824</v>
      </c>
      <c r="E2031" s="13" t="s">
        <v>4597</v>
      </c>
      <c r="F2031" s="13"/>
      <c r="G2031" s="13"/>
      <c r="H2031" s="13"/>
      <c r="I2031" s="13">
        <v>1</v>
      </c>
      <c r="J2031" s="13">
        <v>1</v>
      </c>
      <c r="K2031" s="13"/>
      <c r="L2031" s="13"/>
      <c r="M2031" s="13"/>
      <c r="N2031" s="13"/>
    </row>
    <row r="2032" spans="1:14" ht="63.75" customHeight="1" x14ac:dyDescent="0.2">
      <c r="A2032" s="13"/>
      <c r="B2032" s="9"/>
      <c r="C2032" s="27"/>
      <c r="D2032" s="27"/>
      <c r="E2032" s="13"/>
      <c r="F2032" s="13"/>
      <c r="G2032" s="13"/>
      <c r="H2032" s="13"/>
      <c r="I2032" s="40">
        <f t="shared" ref="I2032:N2032" si="43">SUM(I2020:I2031)</f>
        <v>7</v>
      </c>
      <c r="J2032" s="40">
        <f t="shared" si="43"/>
        <v>9</v>
      </c>
      <c r="K2032" s="40">
        <f t="shared" si="43"/>
        <v>0</v>
      </c>
      <c r="L2032" s="40">
        <f t="shared" si="43"/>
        <v>0</v>
      </c>
      <c r="M2032" s="40">
        <f t="shared" si="43"/>
        <v>0</v>
      </c>
      <c r="N2032" s="40">
        <f t="shared" si="43"/>
        <v>2</v>
      </c>
    </row>
    <row r="2033" spans="1:14" ht="42.75" x14ac:dyDescent="0.2">
      <c r="A2033" s="13"/>
      <c r="B2033" s="21" t="s">
        <v>4545</v>
      </c>
      <c r="C2033" s="27"/>
      <c r="D2033" s="27"/>
      <c r="E2033" s="13"/>
      <c r="F2033" s="13"/>
      <c r="G2033" s="13"/>
      <c r="H2033" s="13"/>
      <c r="I2033" s="13"/>
      <c r="J2033" s="13"/>
      <c r="K2033" s="13"/>
      <c r="L2033" s="13"/>
      <c r="M2033" s="13"/>
      <c r="N2033" s="13"/>
    </row>
    <row r="2034" spans="1:14" ht="118.5" customHeight="1" x14ac:dyDescent="0.2">
      <c r="A2034" s="13" t="s">
        <v>4608</v>
      </c>
      <c r="B2034" s="9" t="s">
        <v>4607</v>
      </c>
      <c r="C2034" s="27" t="s">
        <v>45</v>
      </c>
      <c r="D2034" s="27" t="s">
        <v>238</v>
      </c>
      <c r="E2034" s="13" t="s">
        <v>4729</v>
      </c>
      <c r="F2034" s="13"/>
      <c r="G2034" s="13"/>
      <c r="H2034" s="13"/>
      <c r="I2034" s="13">
        <v>1</v>
      </c>
      <c r="J2034" s="13">
        <v>1</v>
      </c>
      <c r="K2034" s="13"/>
      <c r="L2034" s="13"/>
      <c r="M2034" s="13"/>
      <c r="N2034" s="13">
        <v>1</v>
      </c>
    </row>
    <row r="2035" spans="1:14" ht="63.75" customHeight="1" x14ac:dyDescent="0.2">
      <c r="A2035" s="13" t="s">
        <v>4660</v>
      </c>
      <c r="B2035" s="9" t="s">
        <v>4609</v>
      </c>
      <c r="C2035" s="27" t="s">
        <v>127</v>
      </c>
      <c r="D2035" s="27" t="s">
        <v>45</v>
      </c>
      <c r="E2035" s="13" t="s">
        <v>4730</v>
      </c>
      <c r="F2035" s="13" t="s">
        <v>118</v>
      </c>
      <c r="G2035" s="13"/>
      <c r="H2035" s="13"/>
      <c r="I2035" s="13">
        <v>1</v>
      </c>
      <c r="J2035" s="13">
        <v>1</v>
      </c>
      <c r="K2035" s="13"/>
      <c r="L2035" s="13"/>
      <c r="M2035" s="13"/>
      <c r="N2035" s="13"/>
    </row>
    <row r="2036" spans="1:14" ht="108.75" customHeight="1" x14ac:dyDescent="0.2">
      <c r="A2036" s="13" t="s">
        <v>4661</v>
      </c>
      <c r="B2036" s="9" t="s">
        <v>4610</v>
      </c>
      <c r="C2036" s="27" t="s">
        <v>1302</v>
      </c>
      <c r="D2036" s="27" t="s">
        <v>1190</v>
      </c>
      <c r="E2036" s="13" t="s">
        <v>5321</v>
      </c>
      <c r="F2036" s="13" t="s">
        <v>5322</v>
      </c>
      <c r="G2036" s="13" t="s">
        <v>5323</v>
      </c>
      <c r="H2036" s="13"/>
      <c r="I2036" s="13">
        <v>1</v>
      </c>
      <c r="J2036" s="13">
        <v>1</v>
      </c>
      <c r="K2036" s="13"/>
      <c r="L2036" s="13"/>
      <c r="M2036" s="13"/>
      <c r="N2036" s="13"/>
    </row>
    <row r="2037" spans="1:14" ht="64.5" customHeight="1" x14ac:dyDescent="0.2">
      <c r="A2037" s="13" t="s">
        <v>4662</v>
      </c>
      <c r="B2037" s="9" t="s">
        <v>4611</v>
      </c>
      <c r="C2037" s="27" t="s">
        <v>45</v>
      </c>
      <c r="D2037" s="27" t="s">
        <v>95</v>
      </c>
      <c r="E2037" s="13" t="s">
        <v>4731</v>
      </c>
      <c r="F2037" s="13" t="s">
        <v>4732</v>
      </c>
      <c r="G2037" s="13" t="s">
        <v>4733</v>
      </c>
      <c r="H2037" s="13"/>
      <c r="I2037" s="13">
        <v>1</v>
      </c>
      <c r="J2037" s="13">
        <v>1</v>
      </c>
      <c r="K2037" s="13"/>
      <c r="L2037" s="13"/>
      <c r="M2037" s="13"/>
      <c r="N2037" s="13"/>
    </row>
    <row r="2038" spans="1:14" ht="81.75" customHeight="1" x14ac:dyDescent="0.2">
      <c r="A2038" s="13" t="s">
        <v>4663</v>
      </c>
      <c r="B2038" s="9" t="s">
        <v>4612</v>
      </c>
      <c r="C2038" s="27" t="s">
        <v>45</v>
      </c>
      <c r="D2038" s="27" t="s">
        <v>127</v>
      </c>
      <c r="E2038" s="13" t="s">
        <v>4734</v>
      </c>
      <c r="F2038" s="13"/>
      <c r="G2038" s="13"/>
      <c r="H2038" s="13"/>
      <c r="I2038" s="13">
        <v>1</v>
      </c>
      <c r="J2038" s="13">
        <v>1</v>
      </c>
      <c r="K2038" s="13"/>
      <c r="L2038" s="13"/>
      <c r="M2038" s="13">
        <v>1</v>
      </c>
      <c r="N2038" s="13"/>
    </row>
    <row r="2039" spans="1:14" ht="72" customHeight="1" x14ac:dyDescent="0.2">
      <c r="A2039" s="13" t="s">
        <v>4664</v>
      </c>
      <c r="B2039" s="9" t="s">
        <v>4613</v>
      </c>
      <c r="C2039" s="27" t="s">
        <v>127</v>
      </c>
      <c r="D2039" s="27" t="s">
        <v>43</v>
      </c>
      <c r="E2039" s="13" t="s">
        <v>4735</v>
      </c>
      <c r="F2039" s="13" t="s">
        <v>4736</v>
      </c>
      <c r="G2039" s="13"/>
      <c r="H2039" s="13"/>
      <c r="I2039" s="13">
        <v>1</v>
      </c>
      <c r="J2039" s="13">
        <v>1</v>
      </c>
      <c r="K2039" s="13"/>
      <c r="L2039" s="13"/>
      <c r="M2039" s="13"/>
      <c r="N2039" s="13"/>
    </row>
    <row r="2040" spans="1:14" ht="99" customHeight="1" x14ac:dyDescent="0.2">
      <c r="A2040" s="13" t="s">
        <v>4665</v>
      </c>
      <c r="B2040" s="9" t="s">
        <v>4614</v>
      </c>
      <c r="C2040" s="27" t="s">
        <v>114</v>
      </c>
      <c r="D2040" s="27" t="s">
        <v>253</v>
      </c>
      <c r="E2040" s="13" t="s">
        <v>4737</v>
      </c>
      <c r="F2040" s="13"/>
      <c r="G2040" s="13"/>
      <c r="H2040" s="13"/>
      <c r="I2040" s="13"/>
      <c r="J2040" s="13">
        <v>1</v>
      </c>
      <c r="K2040" s="13">
        <v>1</v>
      </c>
      <c r="L2040" s="13"/>
      <c r="M2040" s="13"/>
      <c r="N2040" s="13"/>
    </row>
    <row r="2041" spans="1:14" ht="97.5" customHeight="1" x14ac:dyDescent="0.2">
      <c r="A2041" s="13" t="s">
        <v>4666</v>
      </c>
      <c r="B2041" s="9" t="s">
        <v>4615</v>
      </c>
      <c r="C2041" s="27" t="s">
        <v>4685</v>
      </c>
      <c r="D2041" s="27" t="s">
        <v>4686</v>
      </c>
      <c r="E2041" s="13" t="s">
        <v>4738</v>
      </c>
      <c r="F2041" s="13" t="s">
        <v>4739</v>
      </c>
      <c r="G2041" s="13"/>
      <c r="H2041" s="13"/>
      <c r="I2041" s="13">
        <v>1</v>
      </c>
      <c r="J2041" s="13">
        <v>1</v>
      </c>
      <c r="K2041" s="13">
        <v>1</v>
      </c>
      <c r="L2041" s="13"/>
      <c r="M2041" s="13"/>
      <c r="N2041" s="13"/>
    </row>
    <row r="2042" spans="1:14" ht="69.75" customHeight="1" x14ac:dyDescent="0.2">
      <c r="A2042" s="13" t="s">
        <v>4667</v>
      </c>
      <c r="B2042" s="9" t="s">
        <v>4616</v>
      </c>
      <c r="C2042" s="27" t="s">
        <v>4687</v>
      </c>
      <c r="D2042" s="27" t="s">
        <v>4688</v>
      </c>
      <c r="E2042" s="13" t="s">
        <v>4740</v>
      </c>
      <c r="F2042" s="13" t="s">
        <v>4741</v>
      </c>
      <c r="G2042" s="13"/>
      <c r="H2042" s="13"/>
      <c r="I2042" s="13">
        <v>1</v>
      </c>
      <c r="J2042" s="13">
        <v>1</v>
      </c>
      <c r="K2042" s="13"/>
      <c r="L2042" s="13"/>
      <c r="M2042" s="13"/>
      <c r="N2042" s="13"/>
    </row>
    <row r="2043" spans="1:14" ht="56.25" customHeight="1" x14ac:dyDescent="0.2">
      <c r="A2043" s="13" t="s">
        <v>4668</v>
      </c>
      <c r="B2043" s="9" t="s">
        <v>4617</v>
      </c>
      <c r="C2043" s="27" t="s">
        <v>3101</v>
      </c>
      <c r="D2043" s="27" t="s">
        <v>712</v>
      </c>
      <c r="E2043" s="13" t="s">
        <v>4742</v>
      </c>
      <c r="F2043" s="13" t="s">
        <v>4743</v>
      </c>
      <c r="G2043" s="13"/>
      <c r="H2043" s="13"/>
      <c r="I2043" s="13">
        <v>1</v>
      </c>
      <c r="J2043" s="13">
        <v>1</v>
      </c>
      <c r="K2043" s="13"/>
      <c r="L2043" s="13"/>
      <c r="M2043" s="13"/>
      <c r="N2043" s="13"/>
    </row>
    <row r="2044" spans="1:14" ht="82.5" customHeight="1" x14ac:dyDescent="0.2">
      <c r="A2044" s="13" t="s">
        <v>4669</v>
      </c>
      <c r="B2044" s="9" t="s">
        <v>4618</v>
      </c>
      <c r="C2044" s="27" t="s">
        <v>712</v>
      </c>
      <c r="D2044" s="27" t="s">
        <v>46</v>
      </c>
      <c r="E2044" s="13" t="s">
        <v>4744</v>
      </c>
      <c r="F2044" s="13" t="s">
        <v>4745</v>
      </c>
      <c r="G2044" s="13"/>
      <c r="H2044" s="13"/>
      <c r="I2044" s="13">
        <v>1</v>
      </c>
      <c r="J2044" s="13">
        <v>1</v>
      </c>
      <c r="K2044" s="13"/>
      <c r="L2044" s="13"/>
      <c r="M2044" s="13"/>
      <c r="N2044" s="13">
        <v>1</v>
      </c>
    </row>
    <row r="2045" spans="1:14" ht="64.5" customHeight="1" x14ac:dyDescent="0.2">
      <c r="A2045" s="13" t="s">
        <v>4670</v>
      </c>
      <c r="B2045" s="9" t="s">
        <v>4619</v>
      </c>
      <c r="C2045" s="27" t="s">
        <v>712</v>
      </c>
      <c r="D2045" s="27" t="s">
        <v>46</v>
      </c>
      <c r="E2045" s="13" t="s">
        <v>4746</v>
      </c>
      <c r="F2045" s="13"/>
      <c r="G2045" s="13"/>
      <c r="H2045" s="13"/>
      <c r="I2045" s="13"/>
      <c r="J2045" s="13">
        <v>1</v>
      </c>
      <c r="K2045" s="13"/>
      <c r="L2045" s="13"/>
      <c r="M2045" s="13"/>
      <c r="N2045" s="13"/>
    </row>
    <row r="2046" spans="1:14" ht="88.5" customHeight="1" x14ac:dyDescent="0.2">
      <c r="A2046" s="13" t="s">
        <v>8959</v>
      </c>
      <c r="B2046" s="9" t="s">
        <v>8960</v>
      </c>
      <c r="C2046" s="27" t="s">
        <v>3101</v>
      </c>
      <c r="D2046" s="27" t="s">
        <v>8961</v>
      </c>
      <c r="E2046" s="13" t="s">
        <v>8962</v>
      </c>
      <c r="F2046" s="13"/>
      <c r="G2046" s="13"/>
      <c r="H2046" s="13"/>
      <c r="I2046" s="13">
        <v>1</v>
      </c>
      <c r="J2046" s="13"/>
      <c r="K2046" s="13"/>
      <c r="L2046" s="13"/>
      <c r="M2046" s="13"/>
      <c r="N2046" s="13"/>
    </row>
    <row r="2047" spans="1:14" ht="84.75" customHeight="1" x14ac:dyDescent="0.2">
      <c r="A2047" s="13" t="s">
        <v>4671</v>
      </c>
      <c r="B2047" s="9" t="s">
        <v>4620</v>
      </c>
      <c r="C2047" s="27" t="s">
        <v>917</v>
      </c>
      <c r="D2047" s="27" t="s">
        <v>4689</v>
      </c>
      <c r="E2047" s="13" t="s">
        <v>4747</v>
      </c>
      <c r="F2047" s="13"/>
      <c r="G2047" s="13"/>
      <c r="H2047" s="13"/>
      <c r="I2047" s="13">
        <v>1</v>
      </c>
      <c r="J2047" s="13">
        <v>1</v>
      </c>
      <c r="K2047" s="13"/>
      <c r="L2047" s="13"/>
      <c r="M2047" s="13"/>
      <c r="N2047" s="13"/>
    </row>
    <row r="2048" spans="1:14" ht="65.25" customHeight="1" x14ac:dyDescent="0.2">
      <c r="A2048" s="13"/>
      <c r="B2048" s="9"/>
      <c r="C2048" s="27"/>
      <c r="D2048" s="27"/>
      <c r="E2048" s="13"/>
      <c r="F2048" s="13"/>
      <c r="G2048" s="13"/>
      <c r="H2048" s="13"/>
      <c r="I2048" s="40">
        <f t="shared" ref="I2048:N2048" si="44">SUM(I2034:I2047)</f>
        <v>12</v>
      </c>
      <c r="J2048" s="40">
        <f t="shared" si="44"/>
        <v>13</v>
      </c>
      <c r="K2048" s="40">
        <f t="shared" si="44"/>
        <v>2</v>
      </c>
      <c r="L2048" s="40">
        <f t="shared" si="44"/>
        <v>0</v>
      </c>
      <c r="M2048" s="40">
        <f t="shared" si="44"/>
        <v>1</v>
      </c>
      <c r="N2048" s="40">
        <f t="shared" si="44"/>
        <v>2</v>
      </c>
    </row>
    <row r="2049" spans="1:14" ht="42.75" x14ac:dyDescent="0.2">
      <c r="A2049" s="13"/>
      <c r="B2049" s="21" t="s">
        <v>4621</v>
      </c>
      <c r="C2049" s="27"/>
      <c r="D2049" s="27"/>
      <c r="E2049" s="13"/>
      <c r="F2049" s="13"/>
      <c r="G2049" s="13"/>
      <c r="H2049" s="13"/>
      <c r="I2049" s="13"/>
      <c r="J2049" s="13"/>
      <c r="K2049" s="13"/>
      <c r="L2049" s="13"/>
      <c r="M2049" s="13"/>
      <c r="N2049" s="13"/>
    </row>
    <row r="2050" spans="1:14" ht="66.75" customHeight="1" x14ac:dyDescent="0.2">
      <c r="A2050" s="13" t="s">
        <v>8963</v>
      </c>
      <c r="B2050" s="9" t="s">
        <v>8964</v>
      </c>
      <c r="C2050" s="27" t="s">
        <v>127</v>
      </c>
      <c r="D2050" s="27" t="s">
        <v>95</v>
      </c>
      <c r="E2050" s="13" t="s">
        <v>4748</v>
      </c>
      <c r="F2050" s="13"/>
      <c r="G2050" s="13"/>
      <c r="H2050" s="13"/>
      <c r="I2050" s="13">
        <v>1</v>
      </c>
      <c r="J2050" s="13">
        <v>1</v>
      </c>
      <c r="K2050" s="13"/>
      <c r="L2050" s="13"/>
      <c r="M2050" s="13"/>
      <c r="N2050" s="13"/>
    </row>
    <row r="2051" spans="1:14" ht="63.75" customHeight="1" x14ac:dyDescent="0.2">
      <c r="A2051" s="13" t="s">
        <v>4672</v>
      </c>
      <c r="B2051" s="26" t="s">
        <v>8965</v>
      </c>
      <c r="C2051" s="27" t="s">
        <v>43</v>
      </c>
      <c r="D2051" s="27" t="s">
        <v>45</v>
      </c>
      <c r="E2051" s="13" t="s">
        <v>4749</v>
      </c>
      <c r="F2051" s="13"/>
      <c r="G2051" s="13"/>
      <c r="H2051" s="13" t="s">
        <v>4750</v>
      </c>
      <c r="I2051" s="13">
        <v>1</v>
      </c>
      <c r="J2051" s="13">
        <v>1</v>
      </c>
      <c r="K2051" s="13"/>
      <c r="L2051" s="13"/>
      <c r="M2051" s="13"/>
      <c r="N2051" s="13"/>
    </row>
    <row r="2052" spans="1:14" ht="115.5" customHeight="1" x14ac:dyDescent="0.2">
      <c r="A2052" s="13" t="s">
        <v>4673</v>
      </c>
      <c r="B2052" s="9" t="s">
        <v>4622</v>
      </c>
      <c r="C2052" s="27" t="s">
        <v>43</v>
      </c>
      <c r="D2052" s="27" t="s">
        <v>127</v>
      </c>
      <c r="E2052" s="13" t="s">
        <v>4751</v>
      </c>
      <c r="F2052" s="13" t="s">
        <v>4752</v>
      </c>
      <c r="G2052" s="13" t="s">
        <v>4753</v>
      </c>
      <c r="H2052" s="13"/>
      <c r="I2052" s="13"/>
      <c r="J2052" s="13">
        <v>1</v>
      </c>
      <c r="K2052" s="13"/>
      <c r="L2052" s="13"/>
      <c r="M2052" s="13">
        <v>1</v>
      </c>
      <c r="N2052" s="13"/>
    </row>
    <row r="2053" spans="1:14" ht="87" customHeight="1" x14ac:dyDescent="0.2">
      <c r="A2053" s="13" t="s">
        <v>4674</v>
      </c>
      <c r="B2053" s="9" t="s">
        <v>4623</v>
      </c>
      <c r="C2053" s="27" t="s">
        <v>95</v>
      </c>
      <c r="D2053" s="27" t="s">
        <v>494</v>
      </c>
      <c r="E2053" s="13" t="s">
        <v>4754</v>
      </c>
      <c r="F2053" s="13"/>
      <c r="G2053" s="13"/>
      <c r="H2053" s="13"/>
      <c r="I2053" s="13"/>
      <c r="J2053" s="13">
        <v>1</v>
      </c>
      <c r="K2053" s="13"/>
      <c r="L2053" s="13"/>
      <c r="M2053" s="13"/>
      <c r="N2053" s="13"/>
    </row>
    <row r="2054" spans="1:14" ht="71.25" customHeight="1" x14ac:dyDescent="0.2">
      <c r="A2054" s="13" t="s">
        <v>8966</v>
      </c>
      <c r="B2054" s="9" t="s">
        <v>8967</v>
      </c>
      <c r="C2054" s="27" t="s">
        <v>8969</v>
      </c>
      <c r="D2054" s="27" t="s">
        <v>45</v>
      </c>
      <c r="E2054" s="13" t="s">
        <v>8968</v>
      </c>
      <c r="F2054" s="13"/>
      <c r="G2054" s="13"/>
      <c r="H2054" s="13"/>
      <c r="I2054" s="13"/>
      <c r="J2054" s="13">
        <v>1</v>
      </c>
      <c r="K2054" s="13"/>
      <c r="L2054" s="13"/>
      <c r="M2054" s="13"/>
      <c r="N2054" s="13"/>
    </row>
    <row r="2055" spans="1:14" ht="109.5" customHeight="1" x14ac:dyDescent="0.2">
      <c r="A2055" s="13" t="s">
        <v>4675</v>
      </c>
      <c r="B2055" s="9" t="s">
        <v>4624</v>
      </c>
      <c r="C2055" s="27" t="s">
        <v>4690</v>
      </c>
      <c r="D2055" s="27" t="s">
        <v>4691</v>
      </c>
      <c r="E2055" s="13" t="s">
        <v>4755</v>
      </c>
      <c r="F2055" s="13"/>
      <c r="G2055" s="13"/>
      <c r="H2055" s="13"/>
      <c r="I2055" s="13"/>
      <c r="J2055" s="13">
        <v>1</v>
      </c>
      <c r="K2055" s="13"/>
      <c r="L2055" s="13"/>
      <c r="M2055" s="13"/>
      <c r="N2055" s="13"/>
    </row>
    <row r="2056" spans="1:14" ht="77.25" customHeight="1" x14ac:dyDescent="0.2">
      <c r="A2056" s="13" t="s">
        <v>4676</v>
      </c>
      <c r="B2056" s="9" t="s">
        <v>4625</v>
      </c>
      <c r="C2056" s="27" t="s">
        <v>45</v>
      </c>
      <c r="D2056" s="27" t="s">
        <v>43</v>
      </c>
      <c r="E2056" s="13" t="s">
        <v>4756</v>
      </c>
      <c r="F2056" s="13"/>
      <c r="G2056" s="13"/>
      <c r="H2056" s="13"/>
      <c r="I2056" s="13">
        <v>1</v>
      </c>
      <c r="J2056" s="13"/>
      <c r="K2056" s="13"/>
      <c r="L2056" s="13"/>
      <c r="M2056" s="13"/>
      <c r="N2056" s="13"/>
    </row>
    <row r="2057" spans="1:14" ht="124.5" customHeight="1" x14ac:dyDescent="0.2">
      <c r="A2057" s="13" t="s">
        <v>4677</v>
      </c>
      <c r="B2057" s="9" t="s">
        <v>4626</v>
      </c>
      <c r="C2057" s="27" t="s">
        <v>4758</v>
      </c>
      <c r="D2057" s="27" t="s">
        <v>2245</v>
      </c>
      <c r="E2057" s="13" t="s">
        <v>4757</v>
      </c>
      <c r="G2057" s="13"/>
      <c r="H2057" s="13"/>
      <c r="I2057" s="13">
        <v>1</v>
      </c>
      <c r="J2057" s="13">
        <v>1</v>
      </c>
      <c r="K2057" s="13"/>
      <c r="L2057" s="13"/>
      <c r="M2057" s="13"/>
      <c r="N2057" s="13"/>
    </row>
    <row r="2058" spans="1:14" ht="54" customHeight="1" x14ac:dyDescent="0.2">
      <c r="A2058" s="13" t="s">
        <v>8970</v>
      </c>
      <c r="B2058" s="9" t="s">
        <v>8971</v>
      </c>
      <c r="C2058" s="27" t="s">
        <v>215</v>
      </c>
      <c r="D2058" s="27" t="s">
        <v>2404</v>
      </c>
      <c r="E2058" s="13" t="s">
        <v>8972</v>
      </c>
      <c r="G2058" s="13"/>
      <c r="H2058" s="13"/>
      <c r="I2058" s="13"/>
      <c r="J2058" s="13">
        <v>1</v>
      </c>
      <c r="K2058" s="13">
        <v>1</v>
      </c>
      <c r="L2058" s="13"/>
      <c r="M2058" s="13"/>
      <c r="N2058" s="13"/>
    </row>
    <row r="2059" spans="1:14" ht="63.75" customHeight="1" x14ac:dyDescent="0.2">
      <c r="A2059" s="13" t="s">
        <v>4678</v>
      </c>
      <c r="B2059" s="9" t="s">
        <v>4627</v>
      </c>
      <c r="C2059" s="27" t="s">
        <v>215</v>
      </c>
      <c r="D2059" s="27" t="s">
        <v>4692</v>
      </c>
      <c r="E2059" s="13" t="s">
        <v>4759</v>
      </c>
      <c r="F2059" s="13"/>
      <c r="G2059" s="13"/>
      <c r="H2059" s="13"/>
      <c r="I2059" s="13"/>
      <c r="J2059" s="13">
        <v>1</v>
      </c>
      <c r="K2059" s="13"/>
      <c r="L2059" s="13"/>
      <c r="M2059" s="13"/>
      <c r="N2059" s="13"/>
    </row>
    <row r="2060" spans="1:14" ht="58.5" customHeight="1" x14ac:dyDescent="0.2">
      <c r="A2060" s="13" t="s">
        <v>4679</v>
      </c>
      <c r="B2060" s="9" t="s">
        <v>4628</v>
      </c>
      <c r="C2060" s="27" t="s">
        <v>45</v>
      </c>
      <c r="D2060" s="27" t="s">
        <v>215</v>
      </c>
      <c r="E2060" s="13" t="s">
        <v>8081</v>
      </c>
      <c r="F2060" s="13"/>
      <c r="G2060" s="13"/>
      <c r="H2060" s="13"/>
      <c r="I2060" s="13"/>
      <c r="J2060" s="13">
        <v>1</v>
      </c>
      <c r="K2060" s="13"/>
      <c r="L2060" s="13"/>
      <c r="M2060" s="13">
        <v>1</v>
      </c>
      <c r="N2060" s="13"/>
    </row>
    <row r="2061" spans="1:14" ht="112.5" customHeight="1" x14ac:dyDescent="0.2">
      <c r="A2061" s="13" t="s">
        <v>4680</v>
      </c>
      <c r="B2061" s="9" t="s">
        <v>4629</v>
      </c>
      <c r="C2061" s="27" t="s">
        <v>4761</v>
      </c>
      <c r="D2061" s="27" t="s">
        <v>833</v>
      </c>
      <c r="E2061" s="13" t="s">
        <v>4760</v>
      </c>
      <c r="F2061" s="13"/>
      <c r="G2061" s="13"/>
      <c r="H2061" s="13"/>
      <c r="I2061" s="13"/>
      <c r="J2061" s="13">
        <v>1</v>
      </c>
      <c r="K2061" s="13"/>
      <c r="L2061" s="13"/>
      <c r="M2061" s="13"/>
      <c r="N2061" s="13"/>
    </row>
    <row r="2062" spans="1:14" ht="60.75" customHeight="1" x14ac:dyDescent="0.2">
      <c r="A2062" s="13" t="s">
        <v>4681</v>
      </c>
      <c r="B2062" s="9" t="s">
        <v>4630</v>
      </c>
      <c r="C2062" s="27" t="s">
        <v>43</v>
      </c>
      <c r="D2062" s="27" t="s">
        <v>45</v>
      </c>
      <c r="E2062" s="13" t="s">
        <v>49</v>
      </c>
      <c r="F2062" s="13"/>
      <c r="G2062" s="13"/>
      <c r="H2062" s="13"/>
      <c r="I2062" s="13">
        <v>1</v>
      </c>
      <c r="J2062" s="13">
        <v>1</v>
      </c>
      <c r="K2062" s="13"/>
      <c r="L2062" s="13"/>
      <c r="M2062" s="13"/>
      <c r="N2062" s="13"/>
    </row>
    <row r="2063" spans="1:14" ht="60.75" customHeight="1" x14ac:dyDescent="0.2">
      <c r="A2063" s="13" t="s">
        <v>8973</v>
      </c>
      <c r="B2063" s="9" t="s">
        <v>8974</v>
      </c>
      <c r="C2063" s="27" t="s">
        <v>127</v>
      </c>
      <c r="D2063" s="27" t="s">
        <v>95</v>
      </c>
      <c r="E2063" s="13" t="s">
        <v>5091</v>
      </c>
      <c r="F2063" s="13"/>
      <c r="G2063" s="13"/>
      <c r="H2063" s="13"/>
      <c r="I2063" s="13">
        <v>1</v>
      </c>
      <c r="J2063" s="13">
        <v>1</v>
      </c>
      <c r="K2063" s="13"/>
      <c r="L2063" s="13"/>
      <c r="M2063" s="13"/>
      <c r="N2063" s="13"/>
    </row>
    <row r="2064" spans="1:14" ht="63" customHeight="1" x14ac:dyDescent="0.2">
      <c r="A2064" s="13" t="s">
        <v>4682</v>
      </c>
      <c r="B2064" s="9" t="s">
        <v>4631</v>
      </c>
      <c r="C2064" s="27" t="s">
        <v>43</v>
      </c>
      <c r="D2064" s="27" t="s">
        <v>127</v>
      </c>
      <c r="E2064" s="13" t="s">
        <v>4762</v>
      </c>
      <c r="F2064" s="13" t="s">
        <v>4763</v>
      </c>
      <c r="G2064" s="13"/>
      <c r="H2064" s="13"/>
      <c r="I2064" s="13">
        <v>1</v>
      </c>
      <c r="J2064" s="13">
        <v>1</v>
      </c>
      <c r="K2064" s="13"/>
      <c r="L2064" s="13"/>
      <c r="M2064" s="13"/>
      <c r="N2064" s="13"/>
    </row>
    <row r="2065" spans="1:14" ht="78.75" customHeight="1" x14ac:dyDescent="0.2">
      <c r="A2065" s="13" t="s">
        <v>4683</v>
      </c>
      <c r="B2065" s="9" t="s">
        <v>4632</v>
      </c>
      <c r="C2065" s="27" t="s">
        <v>4693</v>
      </c>
      <c r="D2065" s="27" t="s">
        <v>4694</v>
      </c>
      <c r="E2065" s="13" t="s">
        <v>4764</v>
      </c>
      <c r="F2065" s="13"/>
      <c r="G2065" s="13"/>
      <c r="H2065" s="13" t="s">
        <v>4765</v>
      </c>
      <c r="I2065" s="13"/>
      <c r="J2065" s="13">
        <v>1</v>
      </c>
      <c r="K2065" s="13"/>
      <c r="L2065" s="13"/>
      <c r="M2065" s="13"/>
      <c r="N2065" s="13"/>
    </row>
    <row r="2066" spans="1:14" ht="78.75" customHeight="1" x14ac:dyDescent="0.2">
      <c r="A2066" s="13"/>
      <c r="B2066" s="9"/>
      <c r="C2066" s="27"/>
      <c r="D2066" s="27"/>
      <c r="E2066" s="13"/>
      <c r="F2066" s="13"/>
      <c r="G2066" s="13"/>
      <c r="H2066" s="13"/>
      <c r="I2066" s="40">
        <f>SUM(I2050:I2065)</f>
        <v>7</v>
      </c>
      <c r="J2066" s="40">
        <f>SUM(J2050:J2065)</f>
        <v>15</v>
      </c>
      <c r="K2066" s="40">
        <f t="shared" ref="K2066:N2066" si="45">SUM(K2050:K2065)</f>
        <v>1</v>
      </c>
      <c r="L2066" s="40">
        <f t="shared" si="45"/>
        <v>0</v>
      </c>
      <c r="M2066" s="40">
        <f>SUM(M2050:M2065)</f>
        <v>2</v>
      </c>
      <c r="N2066" s="40">
        <f t="shared" si="45"/>
        <v>0</v>
      </c>
    </row>
    <row r="2067" spans="1:14" ht="42.75" x14ac:dyDescent="0.2">
      <c r="A2067" s="13"/>
      <c r="B2067" s="21" t="s">
        <v>7544</v>
      </c>
      <c r="C2067" s="27"/>
      <c r="D2067" s="27"/>
      <c r="E2067" s="13"/>
      <c r="F2067" s="13"/>
      <c r="G2067" s="13"/>
      <c r="H2067" s="13"/>
      <c r="I2067" s="13"/>
      <c r="J2067" s="13"/>
      <c r="K2067" s="13"/>
      <c r="L2067" s="13"/>
      <c r="M2067" s="13"/>
      <c r="N2067" s="13"/>
    </row>
    <row r="2068" spans="1:14" ht="53.25" customHeight="1" x14ac:dyDescent="0.2">
      <c r="A2068" s="13" t="s">
        <v>7543</v>
      </c>
      <c r="B2068" s="9" t="s">
        <v>4633</v>
      </c>
      <c r="C2068" s="27" t="s">
        <v>45</v>
      </c>
      <c r="D2068" s="27" t="s">
        <v>95</v>
      </c>
      <c r="E2068" s="13" t="s">
        <v>4766</v>
      </c>
      <c r="F2068" s="13" t="s">
        <v>3267</v>
      </c>
      <c r="G2068" s="13"/>
      <c r="H2068" s="13" t="s">
        <v>1941</v>
      </c>
      <c r="I2068" s="13">
        <v>1</v>
      </c>
      <c r="J2068" s="13">
        <v>1</v>
      </c>
      <c r="K2068" s="13"/>
      <c r="L2068" s="13"/>
      <c r="M2068" s="13"/>
      <c r="N2068" s="13"/>
    </row>
    <row r="2069" spans="1:14" ht="41.25" customHeight="1" x14ac:dyDescent="0.2">
      <c r="A2069" s="13" t="s">
        <v>7545</v>
      </c>
      <c r="B2069" s="9" t="s">
        <v>4634</v>
      </c>
      <c r="C2069" s="27" t="s">
        <v>95</v>
      </c>
      <c r="D2069" s="27" t="s">
        <v>45</v>
      </c>
      <c r="E2069" s="13" t="s">
        <v>4930</v>
      </c>
      <c r="F2069" s="13"/>
      <c r="G2069" s="13"/>
      <c r="H2069" s="13"/>
      <c r="I2069" s="13">
        <v>1</v>
      </c>
      <c r="J2069" s="13">
        <v>1</v>
      </c>
      <c r="K2069" s="13"/>
      <c r="L2069" s="13"/>
      <c r="M2069" s="13"/>
      <c r="N2069" s="13"/>
    </row>
    <row r="2070" spans="1:14" ht="89.25" customHeight="1" x14ac:dyDescent="0.2">
      <c r="A2070" s="13" t="s">
        <v>7546</v>
      </c>
      <c r="B2070" s="9" t="s">
        <v>4635</v>
      </c>
      <c r="C2070" s="27" t="s">
        <v>95</v>
      </c>
      <c r="D2070" s="27" t="s">
        <v>45</v>
      </c>
      <c r="E2070" s="13" t="s">
        <v>4768</v>
      </c>
      <c r="F2070" s="13" t="s">
        <v>4767</v>
      </c>
      <c r="G2070" s="13"/>
      <c r="H2070" s="13"/>
      <c r="I2070" s="13">
        <v>1</v>
      </c>
      <c r="J2070" s="13">
        <v>1</v>
      </c>
      <c r="K2070" s="13"/>
      <c r="L2070" s="13"/>
      <c r="M2070" s="13"/>
      <c r="N2070" s="13"/>
    </row>
    <row r="2071" spans="1:14" ht="112.5" customHeight="1" x14ac:dyDescent="0.2">
      <c r="A2071" s="13" t="s">
        <v>7547</v>
      </c>
      <c r="B2071" s="9" t="s">
        <v>4636</v>
      </c>
      <c r="C2071" s="27" t="s">
        <v>4695</v>
      </c>
      <c r="D2071" s="27" t="s">
        <v>4696</v>
      </c>
      <c r="E2071" s="13" t="s">
        <v>4769</v>
      </c>
      <c r="F2071" s="13" t="s">
        <v>4770</v>
      </c>
      <c r="G2071" s="13" t="s">
        <v>4771</v>
      </c>
      <c r="H2071" s="13"/>
      <c r="I2071" s="13">
        <v>1</v>
      </c>
      <c r="J2071" s="13">
        <v>1</v>
      </c>
      <c r="K2071" s="13"/>
      <c r="L2071" s="13"/>
      <c r="M2071" s="13"/>
      <c r="N2071" s="13"/>
    </row>
    <row r="2072" spans="1:14" ht="57.75" customHeight="1" x14ac:dyDescent="0.2">
      <c r="A2072" s="13" t="s">
        <v>7548</v>
      </c>
      <c r="B2072" s="9" t="s">
        <v>4637</v>
      </c>
      <c r="C2072" s="27" t="s">
        <v>4697</v>
      </c>
      <c r="D2072" s="27" t="s">
        <v>1057</v>
      </c>
      <c r="E2072" s="13" t="s">
        <v>4772</v>
      </c>
      <c r="F2072" s="13"/>
      <c r="G2072" s="13"/>
      <c r="H2072" s="13"/>
      <c r="I2072" s="13"/>
      <c r="J2072" s="13">
        <v>1</v>
      </c>
      <c r="K2072" s="13"/>
      <c r="L2072" s="13"/>
      <c r="M2072" s="13"/>
      <c r="N2072" s="13"/>
    </row>
    <row r="2073" spans="1:14" ht="75" x14ac:dyDescent="0.2">
      <c r="A2073" s="13" t="s">
        <v>7549</v>
      </c>
      <c r="B2073" s="9" t="s">
        <v>4638</v>
      </c>
      <c r="C2073" s="27" t="s">
        <v>4698</v>
      </c>
      <c r="D2073" s="27" t="s">
        <v>4699</v>
      </c>
      <c r="E2073" s="13" t="s">
        <v>4773</v>
      </c>
      <c r="F2073" s="13" t="s">
        <v>4774</v>
      </c>
      <c r="G2073" s="13"/>
      <c r="H2073" s="13"/>
      <c r="I2073" s="13"/>
      <c r="J2073" s="13">
        <v>1</v>
      </c>
      <c r="K2073" s="13"/>
      <c r="L2073" s="13"/>
      <c r="M2073" s="13"/>
      <c r="N2073" s="13"/>
    </row>
    <row r="2074" spans="1:14" ht="81.75" customHeight="1" x14ac:dyDescent="0.2">
      <c r="A2074" s="13" t="s">
        <v>7550</v>
      </c>
      <c r="B2074" s="9" t="s">
        <v>4639</v>
      </c>
      <c r="C2074" s="27" t="s">
        <v>4700</v>
      </c>
      <c r="D2074" s="27" t="s">
        <v>45</v>
      </c>
      <c r="E2074" s="13" t="s">
        <v>7417</v>
      </c>
      <c r="F2074" s="13" t="s">
        <v>4775</v>
      </c>
      <c r="G2074" s="13" t="s">
        <v>4776</v>
      </c>
      <c r="H2074" s="13"/>
      <c r="I2074" s="13">
        <v>1</v>
      </c>
      <c r="J2074" s="13">
        <v>1</v>
      </c>
      <c r="K2074" s="13"/>
      <c r="L2074" s="13"/>
      <c r="M2074" s="13">
        <v>1</v>
      </c>
      <c r="N2074" s="13"/>
    </row>
    <row r="2075" spans="1:14" ht="71.25" customHeight="1" x14ac:dyDescent="0.2">
      <c r="A2075" s="13" t="s">
        <v>8975</v>
      </c>
      <c r="B2075" s="9" t="s">
        <v>8976</v>
      </c>
      <c r="C2075" s="27" t="s">
        <v>95</v>
      </c>
      <c r="D2075" s="27" t="s">
        <v>45</v>
      </c>
      <c r="E2075" s="13" t="s">
        <v>49</v>
      </c>
      <c r="F2075" s="13"/>
      <c r="G2075" s="13"/>
      <c r="H2075" s="13"/>
      <c r="I2075" s="13">
        <v>1</v>
      </c>
      <c r="J2075" s="13">
        <v>1</v>
      </c>
      <c r="K2075" s="13"/>
      <c r="L2075" s="13"/>
      <c r="M2075" s="13"/>
      <c r="N2075" s="13"/>
    </row>
    <row r="2076" spans="1:14" ht="88.5" customHeight="1" x14ac:dyDescent="0.2">
      <c r="A2076" s="13" t="s">
        <v>7551</v>
      </c>
      <c r="B2076" s="9" t="s">
        <v>4640</v>
      </c>
      <c r="C2076" s="27" t="s">
        <v>43</v>
      </c>
      <c r="D2076" s="27" t="s">
        <v>45</v>
      </c>
      <c r="E2076" s="13" t="s">
        <v>4777</v>
      </c>
      <c r="F2076" s="13"/>
      <c r="G2076" s="13"/>
      <c r="H2076" s="13"/>
      <c r="I2076" s="13">
        <v>1</v>
      </c>
      <c r="J2076" s="13">
        <v>1</v>
      </c>
      <c r="K2076" s="13"/>
      <c r="L2076" s="13"/>
      <c r="M2076" s="13">
        <v>1</v>
      </c>
      <c r="N2076" s="13"/>
    </row>
    <row r="2077" spans="1:14" ht="72" customHeight="1" x14ac:dyDescent="0.2">
      <c r="A2077" s="13" t="s">
        <v>7552</v>
      </c>
      <c r="B2077" s="9" t="s">
        <v>4641</v>
      </c>
      <c r="C2077" s="27" t="s">
        <v>127</v>
      </c>
      <c r="D2077" s="27" t="s">
        <v>43</v>
      </c>
      <c r="E2077" s="13" t="s">
        <v>4778</v>
      </c>
      <c r="F2077" s="13"/>
      <c r="G2077" s="13"/>
      <c r="H2077" s="13"/>
      <c r="I2077" s="13"/>
      <c r="J2077" s="13">
        <v>1</v>
      </c>
      <c r="K2077" s="13"/>
      <c r="L2077" s="13"/>
      <c r="M2077" s="13">
        <v>1</v>
      </c>
      <c r="N2077" s="13"/>
    </row>
    <row r="2078" spans="1:14" ht="72" customHeight="1" x14ac:dyDescent="0.2">
      <c r="A2078" s="13" t="s">
        <v>8977</v>
      </c>
      <c r="B2078" s="9" t="s">
        <v>8978</v>
      </c>
      <c r="C2078" s="27" t="s">
        <v>43</v>
      </c>
      <c r="D2078" s="27" t="s">
        <v>127</v>
      </c>
      <c r="E2078" s="13" t="s">
        <v>8979</v>
      </c>
      <c r="F2078" s="13"/>
      <c r="G2078" s="13"/>
      <c r="H2078" s="13"/>
      <c r="I2078" s="13"/>
      <c r="J2078" s="13">
        <v>1</v>
      </c>
      <c r="K2078" s="13"/>
      <c r="L2078" s="13"/>
      <c r="M2078" s="13">
        <v>1</v>
      </c>
      <c r="N2078" s="13"/>
    </row>
    <row r="2079" spans="1:14" ht="93" customHeight="1" x14ac:dyDescent="0.2">
      <c r="A2079" s="13" t="s">
        <v>7553</v>
      </c>
      <c r="B2079" s="9" t="s">
        <v>4642</v>
      </c>
      <c r="C2079" s="27" t="s">
        <v>127</v>
      </c>
      <c r="D2079" s="27" t="s">
        <v>43</v>
      </c>
      <c r="E2079" s="13" t="s">
        <v>4779</v>
      </c>
      <c r="F2079" s="13"/>
      <c r="G2079" s="13"/>
      <c r="H2079" s="13"/>
      <c r="I2079" s="13"/>
      <c r="J2079" s="13">
        <v>1</v>
      </c>
      <c r="K2079" s="13"/>
      <c r="L2079" s="13"/>
      <c r="M2079" s="13">
        <v>1</v>
      </c>
      <c r="N2079" s="13"/>
    </row>
    <row r="2080" spans="1:14" ht="94.5" customHeight="1" x14ac:dyDescent="0.2">
      <c r="A2080" s="13" t="s">
        <v>7554</v>
      </c>
      <c r="B2080" s="9" t="s">
        <v>4643</v>
      </c>
      <c r="C2080" s="27" t="s">
        <v>127</v>
      </c>
      <c r="D2080" s="27" t="s">
        <v>43</v>
      </c>
      <c r="E2080" s="13" t="s">
        <v>4780</v>
      </c>
      <c r="F2080" s="13"/>
      <c r="G2080" s="13"/>
      <c r="H2080" s="13"/>
      <c r="I2080" s="13">
        <v>1</v>
      </c>
      <c r="J2080" s="13">
        <v>1</v>
      </c>
      <c r="K2080" s="13"/>
      <c r="L2080" s="13"/>
      <c r="M2080" s="13"/>
      <c r="N2080" s="13"/>
    </row>
    <row r="2081" spans="1:14" ht="57" customHeight="1" x14ac:dyDescent="0.2">
      <c r="A2081" s="13" t="s">
        <v>7555</v>
      </c>
      <c r="B2081" s="9" t="s">
        <v>4644</v>
      </c>
      <c r="C2081" s="27" t="s">
        <v>45</v>
      </c>
      <c r="D2081" s="27" t="s">
        <v>95</v>
      </c>
      <c r="E2081" s="13" t="s">
        <v>4781</v>
      </c>
      <c r="F2081" s="13"/>
      <c r="G2081" s="13"/>
      <c r="H2081" s="13"/>
      <c r="I2081" s="13">
        <v>1</v>
      </c>
      <c r="J2081" s="13">
        <v>1</v>
      </c>
      <c r="K2081" s="13"/>
      <c r="L2081" s="13"/>
      <c r="M2081" s="13"/>
      <c r="N2081" s="13"/>
    </row>
    <row r="2082" spans="1:14" ht="93.75" x14ac:dyDescent="0.2">
      <c r="A2082" s="13" t="s">
        <v>7556</v>
      </c>
      <c r="B2082" s="9" t="s">
        <v>4645</v>
      </c>
      <c r="C2082" s="27" t="s">
        <v>4784</v>
      </c>
      <c r="D2082" s="27" t="s">
        <v>4783</v>
      </c>
      <c r="E2082" s="13" t="s">
        <v>4782</v>
      </c>
      <c r="F2082" s="13" t="s">
        <v>4785</v>
      </c>
      <c r="G2082" s="13"/>
      <c r="H2082" s="13"/>
      <c r="I2082" s="13"/>
      <c r="J2082" s="13">
        <v>1</v>
      </c>
      <c r="K2082" s="13"/>
      <c r="L2082" s="13"/>
      <c r="M2082" s="13">
        <v>1</v>
      </c>
      <c r="N2082" s="13"/>
    </row>
    <row r="2083" spans="1:14" ht="57" customHeight="1" x14ac:dyDescent="0.2">
      <c r="A2083" s="13"/>
      <c r="B2083" s="9"/>
      <c r="C2083" s="27"/>
      <c r="D2083" s="27"/>
      <c r="E2083" s="13"/>
      <c r="F2083" s="13"/>
      <c r="G2083" s="13"/>
      <c r="H2083" s="13"/>
      <c r="I2083" s="40">
        <f>SUM(I2068:I2082)</f>
        <v>9</v>
      </c>
      <c r="J2083" s="40">
        <f>SUM(J2068:J2082)</f>
        <v>15</v>
      </c>
      <c r="K2083" s="40">
        <f t="shared" ref="K2083:N2083" si="46">SUM(K2068:K2082)</f>
        <v>0</v>
      </c>
      <c r="L2083" s="40">
        <f t="shared" si="46"/>
        <v>0</v>
      </c>
      <c r="M2083" s="40">
        <f>SUM(M2068:M2082)</f>
        <v>6</v>
      </c>
      <c r="N2083" s="40">
        <f t="shared" si="46"/>
        <v>0</v>
      </c>
    </row>
    <row r="2084" spans="1:14" ht="42.75" x14ac:dyDescent="0.2">
      <c r="A2084" s="13"/>
      <c r="B2084" s="21" t="s">
        <v>7558</v>
      </c>
      <c r="C2084" s="27"/>
      <c r="D2084" s="27"/>
      <c r="E2084" s="13"/>
      <c r="F2084" s="13"/>
      <c r="G2084" s="13"/>
      <c r="H2084" s="13"/>
      <c r="I2084" s="13"/>
      <c r="J2084" s="13"/>
      <c r="K2084" s="13"/>
      <c r="L2084" s="13"/>
      <c r="M2084" s="13"/>
      <c r="N2084" s="13"/>
    </row>
    <row r="2085" spans="1:14" ht="53.25" customHeight="1" x14ac:dyDescent="0.2">
      <c r="A2085" s="13" t="s">
        <v>7557</v>
      </c>
      <c r="B2085" s="9" t="s">
        <v>4646</v>
      </c>
      <c r="C2085" s="27" t="s">
        <v>43</v>
      </c>
      <c r="D2085" s="27" t="s">
        <v>45</v>
      </c>
      <c r="E2085" s="20" t="s">
        <v>4786</v>
      </c>
      <c r="F2085" s="20"/>
      <c r="G2085" s="20"/>
      <c r="H2085" s="20"/>
      <c r="I2085" s="20"/>
      <c r="J2085" s="20">
        <v>1</v>
      </c>
      <c r="K2085" s="20"/>
      <c r="L2085" s="20"/>
      <c r="M2085" s="20"/>
      <c r="N2085" s="20"/>
    </row>
    <row r="2086" spans="1:14" ht="72" customHeight="1" x14ac:dyDescent="0.2">
      <c r="A2086" s="13" t="s">
        <v>7559</v>
      </c>
      <c r="B2086" s="9" t="s">
        <v>4647</v>
      </c>
      <c r="C2086" s="27" t="s">
        <v>43</v>
      </c>
      <c r="D2086" s="27" t="s">
        <v>45</v>
      </c>
      <c r="E2086" s="13" t="s">
        <v>4787</v>
      </c>
      <c r="F2086" s="13"/>
      <c r="G2086" s="13"/>
      <c r="H2086" s="13" t="s">
        <v>4788</v>
      </c>
      <c r="I2086" s="13"/>
      <c r="J2086" s="13">
        <v>1</v>
      </c>
      <c r="K2086" s="13"/>
      <c r="L2086" s="13"/>
      <c r="M2086" s="13"/>
      <c r="N2086" s="13"/>
    </row>
    <row r="2087" spans="1:14" ht="72" customHeight="1" x14ac:dyDescent="0.2">
      <c r="A2087" s="13" t="s">
        <v>8980</v>
      </c>
      <c r="B2087" s="9" t="s">
        <v>8981</v>
      </c>
      <c r="C2087" s="27" t="s">
        <v>4723</v>
      </c>
      <c r="D2087" s="27" t="s">
        <v>45</v>
      </c>
      <c r="E2087" s="13" t="s">
        <v>8982</v>
      </c>
      <c r="F2087" s="13"/>
      <c r="G2087" s="13"/>
      <c r="H2087" s="13"/>
      <c r="I2087" s="13">
        <v>1</v>
      </c>
      <c r="J2087" s="13">
        <v>1</v>
      </c>
      <c r="K2087" s="13"/>
      <c r="L2087" s="13"/>
      <c r="M2087" s="13"/>
      <c r="N2087" s="13"/>
    </row>
    <row r="2088" spans="1:14" ht="70.5" customHeight="1" x14ac:dyDescent="0.2">
      <c r="A2088" s="13" t="s">
        <v>7560</v>
      </c>
      <c r="B2088" s="9" t="s">
        <v>4648</v>
      </c>
      <c r="C2088" s="27" t="s">
        <v>95</v>
      </c>
      <c r="D2088" s="27" t="s">
        <v>45</v>
      </c>
      <c r="E2088" s="13" t="s">
        <v>4789</v>
      </c>
      <c r="F2088" s="13"/>
      <c r="G2088" s="13"/>
      <c r="H2088" s="13"/>
      <c r="I2088" s="13"/>
      <c r="J2088" s="13">
        <v>1</v>
      </c>
      <c r="K2088" s="13"/>
      <c r="L2088" s="13"/>
      <c r="M2088" s="13"/>
      <c r="N2088" s="13"/>
    </row>
    <row r="2089" spans="1:14" ht="56.25" x14ac:dyDescent="0.2">
      <c r="A2089" s="13" t="s">
        <v>7561</v>
      </c>
      <c r="B2089" s="9" t="s">
        <v>4649</v>
      </c>
      <c r="C2089" s="27" t="s">
        <v>43</v>
      </c>
      <c r="D2089" s="27" t="s">
        <v>4701</v>
      </c>
      <c r="E2089" s="13" t="s">
        <v>4790</v>
      </c>
      <c r="F2089" s="13"/>
      <c r="G2089" s="13"/>
      <c r="H2089" s="13" t="s">
        <v>4791</v>
      </c>
      <c r="I2089" s="13"/>
      <c r="J2089" s="13">
        <v>1</v>
      </c>
      <c r="K2089" s="13"/>
      <c r="L2089" s="13"/>
      <c r="M2089" s="13"/>
      <c r="N2089" s="13"/>
    </row>
    <row r="2090" spans="1:14" ht="56.25" x14ac:dyDescent="0.2">
      <c r="A2090" s="13" t="s">
        <v>7562</v>
      </c>
      <c r="B2090" s="9" t="s">
        <v>4650</v>
      </c>
      <c r="C2090" s="27" t="s">
        <v>45</v>
      </c>
      <c r="D2090" s="27" t="s">
        <v>95</v>
      </c>
      <c r="E2090" s="13" t="s">
        <v>4792</v>
      </c>
      <c r="F2090" s="13" t="s">
        <v>4793</v>
      </c>
      <c r="G2090" s="13"/>
      <c r="H2090" s="13"/>
      <c r="I2090" s="13"/>
      <c r="J2090" s="13">
        <v>1</v>
      </c>
      <c r="K2090" s="13"/>
      <c r="L2090" s="13"/>
      <c r="M2090" s="13"/>
      <c r="N2090" s="13"/>
    </row>
    <row r="2091" spans="1:14" ht="84" customHeight="1" x14ac:dyDescent="0.2">
      <c r="A2091" s="13" t="s">
        <v>7563</v>
      </c>
      <c r="B2091" s="9" t="s">
        <v>4651</v>
      </c>
      <c r="C2091" s="27" t="s">
        <v>43</v>
      </c>
      <c r="D2091" s="27" t="s">
        <v>43</v>
      </c>
      <c r="E2091" s="13" t="s">
        <v>4794</v>
      </c>
      <c r="F2091" s="13" t="s">
        <v>4795</v>
      </c>
      <c r="G2091" s="13" t="s">
        <v>4796</v>
      </c>
      <c r="H2091" s="13" t="s">
        <v>4797</v>
      </c>
      <c r="I2091" s="13"/>
      <c r="J2091" s="13">
        <v>1</v>
      </c>
      <c r="K2091" s="13"/>
      <c r="L2091" s="13"/>
      <c r="M2091" s="13">
        <v>1</v>
      </c>
      <c r="N2091" s="13"/>
    </row>
    <row r="2092" spans="1:14" ht="56.25" customHeight="1" x14ac:dyDescent="0.2">
      <c r="A2092" s="13" t="s">
        <v>7564</v>
      </c>
      <c r="B2092" s="9" t="s">
        <v>4652</v>
      </c>
      <c r="C2092" s="27" t="s">
        <v>43</v>
      </c>
      <c r="D2092" s="27" t="s">
        <v>43</v>
      </c>
      <c r="E2092" s="13" t="s">
        <v>4798</v>
      </c>
      <c r="F2092" s="13" t="s">
        <v>4799</v>
      </c>
      <c r="G2092" s="13"/>
      <c r="H2092" s="13"/>
      <c r="I2092" s="13">
        <v>1</v>
      </c>
      <c r="J2092" s="13">
        <v>1</v>
      </c>
      <c r="K2092" s="13"/>
      <c r="L2092" s="13"/>
      <c r="M2092" s="13"/>
      <c r="N2092" s="13"/>
    </row>
    <row r="2093" spans="1:14" ht="92.25" customHeight="1" x14ac:dyDescent="0.2">
      <c r="A2093" s="13" t="s">
        <v>7565</v>
      </c>
      <c r="B2093" s="9" t="s">
        <v>4653</v>
      </c>
      <c r="C2093" s="27" t="s">
        <v>4702</v>
      </c>
      <c r="D2093" s="27" t="s">
        <v>4702</v>
      </c>
      <c r="E2093" s="13" t="s">
        <v>4800</v>
      </c>
      <c r="F2093" s="13" t="s">
        <v>4801</v>
      </c>
      <c r="G2093" s="13" t="s">
        <v>4802</v>
      </c>
      <c r="H2093" s="13"/>
      <c r="I2093" s="13"/>
      <c r="J2093" s="13">
        <v>1</v>
      </c>
      <c r="K2093" s="13"/>
      <c r="L2093" s="13"/>
      <c r="M2093" s="13"/>
      <c r="N2093" s="13"/>
    </row>
    <row r="2094" spans="1:14" ht="83.25" customHeight="1" x14ac:dyDescent="0.2">
      <c r="A2094" s="13" t="s">
        <v>7566</v>
      </c>
      <c r="B2094" s="9" t="s">
        <v>4654</v>
      </c>
      <c r="C2094" s="27" t="s">
        <v>43</v>
      </c>
      <c r="D2094" s="27" t="s">
        <v>43</v>
      </c>
      <c r="E2094" s="13" t="s">
        <v>4803</v>
      </c>
      <c r="F2094" s="13" t="s">
        <v>4804</v>
      </c>
      <c r="G2094" s="13" t="s">
        <v>4805</v>
      </c>
      <c r="H2094" s="13"/>
      <c r="I2094" s="13"/>
      <c r="J2094" s="13">
        <v>1</v>
      </c>
      <c r="K2094" s="13"/>
      <c r="L2094" s="13"/>
      <c r="M2094" s="13"/>
      <c r="N2094" s="13"/>
    </row>
    <row r="2095" spans="1:14" ht="37.5" x14ac:dyDescent="0.2">
      <c r="A2095" s="13" t="s">
        <v>7567</v>
      </c>
      <c r="B2095" s="9" t="s">
        <v>4655</v>
      </c>
      <c r="C2095" s="27" t="s">
        <v>4703</v>
      </c>
      <c r="D2095" s="27" t="s">
        <v>4703</v>
      </c>
      <c r="E2095" s="13" t="s">
        <v>4806</v>
      </c>
      <c r="F2095" s="13"/>
      <c r="G2095" s="13"/>
      <c r="H2095" s="13" t="s">
        <v>4807</v>
      </c>
      <c r="I2095" s="13"/>
      <c r="J2095" s="13">
        <v>1</v>
      </c>
      <c r="K2095" s="13"/>
      <c r="L2095" s="13"/>
      <c r="M2095" s="13"/>
      <c r="N2095" s="13"/>
    </row>
    <row r="2096" spans="1:14" ht="93.75" x14ac:dyDescent="0.2">
      <c r="A2096" s="13" t="s">
        <v>7568</v>
      </c>
      <c r="B2096" s="9" t="s">
        <v>4656</v>
      </c>
      <c r="C2096" s="27" t="s">
        <v>4950</v>
      </c>
      <c r="D2096" s="27" t="s">
        <v>4949</v>
      </c>
      <c r="E2096" s="13" t="s">
        <v>4948</v>
      </c>
      <c r="F2096" s="13" t="s">
        <v>4947</v>
      </c>
      <c r="G2096" s="13"/>
      <c r="H2096" s="13"/>
      <c r="I2096" s="13">
        <v>1</v>
      </c>
      <c r="J2096" s="13">
        <v>1</v>
      </c>
      <c r="K2096" s="13"/>
      <c r="L2096" s="13"/>
      <c r="M2096" s="13"/>
      <c r="N2096" s="13"/>
    </row>
    <row r="2097" spans="1:14" ht="66" customHeight="1" x14ac:dyDescent="0.2">
      <c r="A2097" s="13" t="s">
        <v>7569</v>
      </c>
      <c r="B2097" s="9" t="s">
        <v>4657</v>
      </c>
      <c r="C2097" s="27" t="s">
        <v>43</v>
      </c>
      <c r="D2097" s="27" t="s">
        <v>45</v>
      </c>
      <c r="E2097" s="13" t="s">
        <v>4951</v>
      </c>
      <c r="F2097" s="13" t="s">
        <v>1127</v>
      </c>
      <c r="G2097" s="13"/>
      <c r="H2097" s="13"/>
      <c r="I2097" s="13">
        <v>1</v>
      </c>
      <c r="J2097" s="13">
        <v>1</v>
      </c>
      <c r="K2097" s="13"/>
      <c r="L2097" s="13"/>
      <c r="M2097" s="13"/>
      <c r="N2097" s="13"/>
    </row>
    <row r="2098" spans="1:14" ht="77.25" customHeight="1" x14ac:dyDescent="0.2">
      <c r="A2098" s="13" t="s">
        <v>7570</v>
      </c>
      <c r="B2098" s="9" t="s">
        <v>4658</v>
      </c>
      <c r="C2098" s="27" t="s">
        <v>45</v>
      </c>
      <c r="D2098" s="27" t="s">
        <v>1056</v>
      </c>
      <c r="E2098" s="13" t="s">
        <v>4952</v>
      </c>
      <c r="F2098" s="13" t="s">
        <v>4953</v>
      </c>
      <c r="G2098" s="13"/>
      <c r="H2098" s="13"/>
      <c r="I2098" s="13">
        <v>1</v>
      </c>
      <c r="J2098" s="13">
        <v>1</v>
      </c>
      <c r="K2098" s="13"/>
      <c r="L2098" s="13"/>
      <c r="M2098" s="13"/>
      <c r="N2098" s="13"/>
    </row>
    <row r="2099" spans="1:14" ht="99" customHeight="1" x14ac:dyDescent="0.2">
      <c r="A2099" s="13" t="s">
        <v>7571</v>
      </c>
      <c r="B2099" s="9" t="s">
        <v>4659</v>
      </c>
      <c r="C2099" s="27" t="s">
        <v>4705</v>
      </c>
      <c r="D2099" s="27" t="s">
        <v>4704</v>
      </c>
      <c r="E2099" s="13" t="s">
        <v>4954</v>
      </c>
      <c r="F2099" s="13" t="s">
        <v>4955</v>
      </c>
      <c r="G2099" s="13"/>
      <c r="H2099" s="13"/>
      <c r="I2099" s="13">
        <v>1</v>
      </c>
      <c r="J2099" s="13">
        <v>1</v>
      </c>
      <c r="K2099" s="13"/>
      <c r="L2099" s="13"/>
      <c r="M2099" s="13"/>
      <c r="N2099" s="13"/>
    </row>
    <row r="2100" spans="1:14" ht="69.75" customHeight="1" x14ac:dyDescent="0.2">
      <c r="A2100" s="13"/>
      <c r="B2100" s="9"/>
      <c r="C2100" s="27"/>
      <c r="D2100" s="27"/>
      <c r="E2100" s="13"/>
      <c r="F2100" s="13"/>
      <c r="G2100" s="13"/>
      <c r="H2100" s="13"/>
      <c r="I2100" s="40">
        <f t="shared" ref="I2100:N2100" si="47">SUM(I2085:I2099)</f>
        <v>6</v>
      </c>
      <c r="J2100" s="40">
        <f t="shared" si="47"/>
        <v>15</v>
      </c>
      <c r="K2100" s="40">
        <f t="shared" si="47"/>
        <v>0</v>
      </c>
      <c r="L2100" s="40">
        <f t="shared" si="47"/>
        <v>0</v>
      </c>
      <c r="M2100" s="40">
        <f t="shared" si="47"/>
        <v>1</v>
      </c>
      <c r="N2100" s="40">
        <f t="shared" si="47"/>
        <v>0</v>
      </c>
    </row>
    <row r="2101" spans="1:14" ht="42.75" x14ac:dyDescent="0.2">
      <c r="A2101" s="13"/>
      <c r="B2101" s="21" t="s">
        <v>4684</v>
      </c>
      <c r="C2101" s="27"/>
      <c r="D2101" s="27"/>
      <c r="E2101" s="13"/>
      <c r="F2101" s="13"/>
      <c r="G2101" s="13"/>
      <c r="H2101" s="13"/>
      <c r="I2101" s="13"/>
      <c r="J2101" s="13"/>
      <c r="K2101" s="13"/>
      <c r="L2101" s="13"/>
      <c r="M2101" s="13"/>
      <c r="N2101" s="13"/>
    </row>
    <row r="2102" spans="1:14" ht="62.25" customHeight="1" x14ac:dyDescent="0.2">
      <c r="A2102" s="13" t="s">
        <v>4725</v>
      </c>
      <c r="B2102" s="9" t="s">
        <v>4708</v>
      </c>
      <c r="C2102" s="27" t="s">
        <v>127</v>
      </c>
      <c r="D2102" s="27" t="s">
        <v>45</v>
      </c>
      <c r="E2102" s="13" t="s">
        <v>4956</v>
      </c>
      <c r="F2102" s="13"/>
      <c r="G2102" s="13"/>
      <c r="H2102" s="13"/>
      <c r="I2102" s="13"/>
      <c r="J2102" s="13">
        <v>1</v>
      </c>
      <c r="K2102" s="13"/>
      <c r="L2102" s="13"/>
      <c r="M2102" s="13"/>
      <c r="N2102" s="13"/>
    </row>
    <row r="2103" spans="1:14" ht="52.5" customHeight="1" x14ac:dyDescent="0.2">
      <c r="A2103" s="13" t="s">
        <v>4726</v>
      </c>
      <c r="B2103" s="9" t="s">
        <v>4709</v>
      </c>
      <c r="C2103" s="27" t="s">
        <v>127</v>
      </c>
      <c r="D2103" s="27" t="s">
        <v>45</v>
      </c>
      <c r="E2103" s="13" t="s">
        <v>4957</v>
      </c>
      <c r="F2103" s="13"/>
      <c r="G2103" s="13"/>
      <c r="H2103" s="13"/>
      <c r="I2103" s="13">
        <v>1</v>
      </c>
      <c r="J2103" s="13">
        <v>1</v>
      </c>
      <c r="K2103" s="13"/>
      <c r="L2103" s="13"/>
      <c r="M2103" s="13"/>
      <c r="N2103" s="13"/>
    </row>
    <row r="2104" spans="1:14" ht="41.25" customHeight="1" x14ac:dyDescent="0.2">
      <c r="A2104" s="13" t="s">
        <v>4727</v>
      </c>
      <c r="B2104" s="9" t="s">
        <v>4710</v>
      </c>
      <c r="C2104" s="27" t="s">
        <v>127</v>
      </c>
      <c r="D2104" s="27" t="s">
        <v>45</v>
      </c>
      <c r="E2104" s="13" t="s">
        <v>754</v>
      </c>
      <c r="F2104" s="13"/>
      <c r="G2104" s="13"/>
      <c r="H2104" s="13"/>
      <c r="I2104" s="13">
        <v>1</v>
      </c>
      <c r="J2104" s="13">
        <v>1</v>
      </c>
      <c r="K2104" s="13"/>
      <c r="L2104" s="13"/>
      <c r="M2104" s="13"/>
      <c r="N2104" s="13"/>
    </row>
    <row r="2105" spans="1:14" ht="105" customHeight="1" x14ac:dyDescent="0.2">
      <c r="A2105" s="13" t="s">
        <v>4728</v>
      </c>
      <c r="B2105" s="9" t="s">
        <v>4711</v>
      </c>
      <c r="C2105" s="27" t="s">
        <v>4722</v>
      </c>
      <c r="D2105" s="27" t="s">
        <v>121</v>
      </c>
      <c r="E2105" s="13" t="s">
        <v>4958</v>
      </c>
      <c r="F2105" s="13"/>
      <c r="G2105" s="13"/>
      <c r="H2105" s="13"/>
      <c r="I2105" s="13">
        <v>1</v>
      </c>
      <c r="J2105" s="13">
        <v>1</v>
      </c>
      <c r="K2105" s="13"/>
      <c r="L2105" s="13"/>
      <c r="M2105" s="13"/>
      <c r="N2105" s="13"/>
    </row>
    <row r="2106" spans="1:14" ht="57.75" customHeight="1" x14ac:dyDescent="0.2">
      <c r="A2106" s="13" t="s">
        <v>8983</v>
      </c>
      <c r="B2106" s="9" t="s">
        <v>8984</v>
      </c>
      <c r="C2106" s="27" t="s">
        <v>45</v>
      </c>
      <c r="D2106" s="27" t="s">
        <v>127</v>
      </c>
      <c r="E2106" s="13" t="s">
        <v>2642</v>
      </c>
      <c r="F2106" s="13"/>
      <c r="G2106" s="13"/>
      <c r="H2106" s="13"/>
      <c r="I2106" s="13"/>
      <c r="J2106" s="13">
        <v>1</v>
      </c>
      <c r="K2106" s="13"/>
      <c r="L2106" s="13"/>
      <c r="M2106" s="13"/>
      <c r="N2106" s="13"/>
    </row>
    <row r="2107" spans="1:14" ht="54.75" customHeight="1" x14ac:dyDescent="0.2">
      <c r="A2107" s="13" t="s">
        <v>4959</v>
      </c>
      <c r="B2107" s="9" t="s">
        <v>4712</v>
      </c>
      <c r="C2107" s="27" t="s">
        <v>45</v>
      </c>
      <c r="D2107" s="27" t="s">
        <v>95</v>
      </c>
      <c r="E2107" s="13" t="s">
        <v>4960</v>
      </c>
      <c r="F2107" s="13" t="s">
        <v>4961</v>
      </c>
      <c r="G2107" s="13"/>
      <c r="H2107" s="13"/>
      <c r="I2107" s="13">
        <v>1</v>
      </c>
      <c r="J2107" s="13">
        <v>1</v>
      </c>
      <c r="K2107" s="13"/>
      <c r="L2107" s="13"/>
      <c r="M2107" s="13"/>
      <c r="N2107" s="13"/>
    </row>
    <row r="2108" spans="1:14" ht="54.75" customHeight="1" x14ac:dyDescent="0.2">
      <c r="A2108" s="13"/>
      <c r="B2108" s="9"/>
      <c r="C2108" s="27"/>
      <c r="D2108" s="27"/>
      <c r="E2108" s="13"/>
      <c r="F2108" s="13"/>
      <c r="G2108" s="13"/>
      <c r="H2108" s="13"/>
      <c r="I2108" s="40">
        <f t="shared" ref="I2108:N2108" si="48">SUM(I2102:I2107)</f>
        <v>4</v>
      </c>
      <c r="J2108" s="40">
        <f t="shared" si="48"/>
        <v>6</v>
      </c>
      <c r="K2108" s="40">
        <f t="shared" si="48"/>
        <v>0</v>
      </c>
      <c r="L2108" s="40">
        <f t="shared" si="48"/>
        <v>0</v>
      </c>
      <c r="M2108" s="40">
        <f t="shared" si="48"/>
        <v>0</v>
      </c>
      <c r="N2108" s="40">
        <f t="shared" si="48"/>
        <v>0</v>
      </c>
    </row>
    <row r="2109" spans="1:14" ht="42.75" x14ac:dyDescent="0.2">
      <c r="A2109" s="13"/>
      <c r="B2109" s="21" t="s">
        <v>7573</v>
      </c>
      <c r="C2109" s="27"/>
      <c r="D2109" s="27"/>
      <c r="E2109" s="13"/>
      <c r="F2109" s="13"/>
      <c r="G2109" s="13"/>
      <c r="H2109" s="13"/>
      <c r="I2109" s="13"/>
      <c r="J2109" s="13"/>
      <c r="K2109" s="13"/>
      <c r="L2109" s="13"/>
      <c r="M2109" s="13"/>
      <c r="N2109" s="13"/>
    </row>
    <row r="2110" spans="1:14" ht="63" customHeight="1" x14ac:dyDescent="0.2">
      <c r="A2110" s="13" t="s">
        <v>8985</v>
      </c>
      <c r="B2110" s="9" t="s">
        <v>8986</v>
      </c>
      <c r="C2110" s="27" t="s">
        <v>8987</v>
      </c>
      <c r="D2110" s="27" t="s">
        <v>45</v>
      </c>
      <c r="E2110" s="13" t="s">
        <v>1441</v>
      </c>
      <c r="F2110" s="13"/>
      <c r="G2110" s="13"/>
      <c r="H2110" s="13"/>
      <c r="I2110" s="13">
        <v>1</v>
      </c>
      <c r="J2110" s="13">
        <v>1</v>
      </c>
      <c r="K2110" s="13"/>
      <c r="L2110" s="13"/>
      <c r="M2110" s="13"/>
      <c r="N2110" s="13"/>
    </row>
    <row r="2111" spans="1:14" ht="63" customHeight="1" x14ac:dyDescent="0.2">
      <c r="A2111" s="13" t="s">
        <v>7572</v>
      </c>
      <c r="B2111" s="9" t="s">
        <v>4713</v>
      </c>
      <c r="C2111" s="27" t="s">
        <v>4723</v>
      </c>
      <c r="D2111" s="27" t="s">
        <v>170</v>
      </c>
      <c r="E2111" s="13" t="s">
        <v>4962</v>
      </c>
      <c r="F2111" s="13"/>
      <c r="G2111" s="13"/>
      <c r="H2111" s="13"/>
      <c r="I2111" s="13"/>
      <c r="J2111" s="13">
        <v>1</v>
      </c>
      <c r="K2111" s="13"/>
      <c r="L2111" s="13">
        <v>1</v>
      </c>
      <c r="M2111" s="13"/>
      <c r="N2111" s="13"/>
    </row>
    <row r="2112" spans="1:14" ht="73.5" customHeight="1" x14ac:dyDescent="0.2">
      <c r="A2112" s="13" t="s">
        <v>7574</v>
      </c>
      <c r="B2112" s="9" t="s">
        <v>4714</v>
      </c>
      <c r="C2112" s="27" t="s">
        <v>201</v>
      </c>
      <c r="D2112" s="27" t="s">
        <v>2404</v>
      </c>
      <c r="E2112" s="13" t="s">
        <v>4964</v>
      </c>
      <c r="F2112" s="13"/>
      <c r="G2112" s="13"/>
      <c r="H2112" s="13"/>
      <c r="I2112" s="13"/>
      <c r="J2112" s="13">
        <v>1</v>
      </c>
      <c r="K2112" s="13"/>
      <c r="L2112" s="13"/>
      <c r="M2112" s="13"/>
      <c r="N2112" s="13"/>
    </row>
    <row r="2113" spans="1:14" ht="73.5" customHeight="1" x14ac:dyDescent="0.2">
      <c r="A2113" s="13" t="s">
        <v>7575</v>
      </c>
      <c r="B2113" s="9" t="s">
        <v>4715</v>
      </c>
      <c r="C2113" s="27" t="s">
        <v>379</v>
      </c>
      <c r="D2113" s="27" t="s">
        <v>718</v>
      </c>
      <c r="E2113" s="13" t="s">
        <v>4963</v>
      </c>
      <c r="F2113" s="13"/>
      <c r="G2113" s="13"/>
      <c r="H2113" s="13"/>
      <c r="I2113" s="13">
        <v>1</v>
      </c>
      <c r="J2113" s="13">
        <v>1</v>
      </c>
      <c r="K2113" s="13"/>
      <c r="L2113" s="13"/>
      <c r="M2113" s="13"/>
      <c r="N2113" s="13"/>
    </row>
    <row r="2114" spans="1:14" ht="72" customHeight="1" x14ac:dyDescent="0.2">
      <c r="A2114" s="13" t="s">
        <v>7576</v>
      </c>
      <c r="B2114" s="9" t="s">
        <v>4716</v>
      </c>
      <c r="C2114" s="27" t="s">
        <v>4724</v>
      </c>
      <c r="D2114" s="27" t="s">
        <v>379</v>
      </c>
      <c r="E2114" s="13" t="s">
        <v>2037</v>
      </c>
      <c r="F2114" s="13" t="s">
        <v>4965</v>
      </c>
      <c r="G2114" s="13"/>
      <c r="H2114" s="13"/>
      <c r="I2114" s="13"/>
      <c r="J2114" s="13">
        <v>1</v>
      </c>
      <c r="K2114" s="13"/>
      <c r="L2114" s="13"/>
      <c r="M2114" s="13"/>
      <c r="N2114" s="13"/>
    </row>
    <row r="2115" spans="1:14" ht="68.25" customHeight="1" x14ac:dyDescent="0.2">
      <c r="A2115" s="13" t="s">
        <v>7577</v>
      </c>
      <c r="B2115" s="9" t="s">
        <v>4717</v>
      </c>
      <c r="C2115" s="27" t="s">
        <v>45</v>
      </c>
      <c r="D2115" s="27" t="s">
        <v>95</v>
      </c>
      <c r="E2115" s="13" t="s">
        <v>4966</v>
      </c>
      <c r="F2115" s="13" t="s">
        <v>4967</v>
      </c>
      <c r="G2115" s="13"/>
      <c r="H2115" s="13"/>
      <c r="I2115" s="13">
        <v>1</v>
      </c>
      <c r="J2115" s="13">
        <v>1</v>
      </c>
      <c r="K2115" s="13"/>
      <c r="L2115" s="13"/>
      <c r="M2115" s="13"/>
      <c r="N2115" s="13"/>
    </row>
    <row r="2116" spans="1:14" ht="51" customHeight="1" x14ac:dyDescent="0.2">
      <c r="A2116" s="13" t="s">
        <v>7578</v>
      </c>
      <c r="B2116" s="9" t="s">
        <v>4718</v>
      </c>
      <c r="C2116" s="27" t="s">
        <v>45</v>
      </c>
      <c r="D2116" s="27" t="s">
        <v>95</v>
      </c>
      <c r="E2116" s="13" t="s">
        <v>4968</v>
      </c>
      <c r="F2116" s="13" t="s">
        <v>4967</v>
      </c>
      <c r="G2116" s="13"/>
      <c r="H2116" s="13"/>
      <c r="I2116" s="13">
        <v>1</v>
      </c>
      <c r="J2116" s="13">
        <v>1</v>
      </c>
      <c r="K2116" s="13"/>
      <c r="L2116" s="13"/>
      <c r="M2116" s="13"/>
      <c r="N2116" s="13"/>
    </row>
    <row r="2117" spans="1:14" ht="69" customHeight="1" x14ac:dyDescent="0.2">
      <c r="A2117" s="13" t="s">
        <v>7579</v>
      </c>
      <c r="B2117" s="9" t="s">
        <v>4719</v>
      </c>
      <c r="C2117" s="27" t="s">
        <v>494</v>
      </c>
      <c r="D2117" s="27" t="s">
        <v>121</v>
      </c>
      <c r="E2117" s="13" t="s">
        <v>4969</v>
      </c>
      <c r="F2117" s="13"/>
      <c r="G2117" s="13"/>
      <c r="H2117" s="13"/>
      <c r="I2117" s="13"/>
      <c r="J2117" s="13">
        <v>1</v>
      </c>
      <c r="K2117" s="13"/>
      <c r="L2117" s="13"/>
      <c r="M2117" s="13"/>
      <c r="N2117" s="13"/>
    </row>
    <row r="2118" spans="1:14" ht="56.25" customHeight="1" x14ac:dyDescent="0.2">
      <c r="A2118" s="13" t="s">
        <v>7580</v>
      </c>
      <c r="B2118" s="9" t="s">
        <v>4720</v>
      </c>
      <c r="C2118" s="27" t="s">
        <v>45</v>
      </c>
      <c r="D2118" s="27" t="s">
        <v>127</v>
      </c>
      <c r="E2118" s="13" t="s">
        <v>1824</v>
      </c>
      <c r="F2118" s="13"/>
      <c r="G2118" s="13"/>
      <c r="H2118" s="13"/>
      <c r="I2118" s="13"/>
      <c r="J2118" s="13">
        <v>1</v>
      </c>
      <c r="K2118" s="13"/>
      <c r="L2118" s="13"/>
      <c r="M2118" s="13"/>
      <c r="N2118" s="13"/>
    </row>
    <row r="2119" spans="1:14" ht="57.75" customHeight="1" x14ac:dyDescent="0.2">
      <c r="A2119" s="13" t="s">
        <v>7581</v>
      </c>
      <c r="B2119" s="9" t="s">
        <v>4721</v>
      </c>
      <c r="C2119" s="27" t="s">
        <v>45</v>
      </c>
      <c r="D2119" s="27" t="s">
        <v>43</v>
      </c>
      <c r="E2119" s="13" t="s">
        <v>4970</v>
      </c>
      <c r="F2119" s="13"/>
      <c r="G2119" s="13"/>
      <c r="H2119" s="13"/>
      <c r="I2119" s="13"/>
      <c r="J2119" s="13">
        <v>1</v>
      </c>
      <c r="K2119" s="13"/>
      <c r="L2119" s="13"/>
      <c r="M2119" s="13"/>
      <c r="N2119" s="13"/>
    </row>
    <row r="2120" spans="1:14" ht="57.75" customHeight="1" x14ac:dyDescent="0.2">
      <c r="A2120" s="13"/>
      <c r="B2120" s="9"/>
      <c r="C2120" s="27"/>
      <c r="D2120" s="27"/>
      <c r="E2120" s="13"/>
      <c r="F2120" s="13"/>
      <c r="G2120" s="13"/>
      <c r="H2120" s="13"/>
      <c r="I2120" s="40">
        <f t="shared" ref="I2120:N2120" si="49">SUM(I2111:I2119)</f>
        <v>3</v>
      </c>
      <c r="J2120" s="40">
        <f t="shared" si="49"/>
        <v>9</v>
      </c>
      <c r="K2120" s="40">
        <f t="shared" si="49"/>
        <v>0</v>
      </c>
      <c r="L2120" s="40">
        <f t="shared" si="49"/>
        <v>1</v>
      </c>
      <c r="M2120" s="40">
        <f t="shared" si="49"/>
        <v>0</v>
      </c>
      <c r="N2120" s="40">
        <f t="shared" si="49"/>
        <v>0</v>
      </c>
    </row>
    <row r="2121" spans="1:14" ht="42.75" x14ac:dyDescent="0.2">
      <c r="A2121" s="13"/>
      <c r="B2121" s="21" t="s">
        <v>7583</v>
      </c>
      <c r="C2121" s="27"/>
      <c r="D2121" s="27"/>
      <c r="E2121" s="13"/>
      <c r="F2121" s="13"/>
      <c r="G2121" s="13"/>
      <c r="H2121" s="13"/>
      <c r="I2121" s="13"/>
      <c r="J2121" s="13"/>
      <c r="K2121" s="13"/>
      <c r="L2121" s="13"/>
      <c r="M2121" s="13"/>
      <c r="N2121" s="13"/>
    </row>
    <row r="2122" spans="1:14" ht="70.5" customHeight="1" x14ac:dyDescent="0.2">
      <c r="A2122" s="13" t="s">
        <v>7582</v>
      </c>
      <c r="B2122" s="9" t="s">
        <v>4808</v>
      </c>
      <c r="C2122" s="27" t="s">
        <v>212</v>
      </c>
      <c r="D2122" s="27" t="s">
        <v>4863</v>
      </c>
      <c r="E2122" s="13" t="s">
        <v>19</v>
      </c>
      <c r="F2122" s="13" t="s">
        <v>4875</v>
      </c>
      <c r="G2122" s="13"/>
      <c r="H2122" s="13"/>
      <c r="I2122" s="13">
        <v>1</v>
      </c>
      <c r="J2122" s="13">
        <v>1</v>
      </c>
      <c r="K2122" s="13"/>
      <c r="L2122" s="13"/>
      <c r="M2122" s="13"/>
      <c r="N2122" s="13"/>
    </row>
    <row r="2123" spans="1:14" ht="58.5" customHeight="1" x14ac:dyDescent="0.2">
      <c r="A2123" s="13" t="s">
        <v>7584</v>
      </c>
      <c r="B2123" s="9" t="s">
        <v>4809</v>
      </c>
      <c r="C2123" s="27" t="s">
        <v>4083</v>
      </c>
      <c r="D2123" s="27" t="s">
        <v>4083</v>
      </c>
      <c r="E2123" s="13" t="s">
        <v>4878</v>
      </c>
      <c r="F2123" s="13" t="s">
        <v>4876</v>
      </c>
      <c r="G2123" s="13" t="s">
        <v>4877</v>
      </c>
      <c r="H2123" s="13"/>
      <c r="I2123" s="13">
        <v>1</v>
      </c>
      <c r="J2123" s="13"/>
      <c r="K2123" s="13"/>
      <c r="L2123" s="13"/>
      <c r="M2123" s="13"/>
      <c r="N2123" s="13"/>
    </row>
    <row r="2124" spans="1:14" ht="93.75" customHeight="1" x14ac:dyDescent="0.2">
      <c r="A2124" s="13" t="s">
        <v>7585</v>
      </c>
      <c r="B2124" s="9" t="s">
        <v>4810</v>
      </c>
      <c r="C2124" s="27" t="s">
        <v>4083</v>
      </c>
      <c r="D2124" s="27" t="s">
        <v>4083</v>
      </c>
      <c r="E2124" s="13" t="s">
        <v>4879</v>
      </c>
      <c r="F2124" s="13" t="s">
        <v>4880</v>
      </c>
      <c r="G2124" s="13" t="s">
        <v>4881</v>
      </c>
      <c r="H2124" s="13"/>
      <c r="I2124" s="13">
        <v>1</v>
      </c>
      <c r="J2124" s="13">
        <v>1</v>
      </c>
      <c r="K2124" s="13"/>
      <c r="L2124" s="13"/>
      <c r="M2124" s="13"/>
      <c r="N2124" s="13"/>
    </row>
    <row r="2125" spans="1:14" ht="66" customHeight="1" x14ac:dyDescent="0.2">
      <c r="A2125" s="13" t="s">
        <v>7586</v>
      </c>
      <c r="B2125" s="9" t="s">
        <v>4811</v>
      </c>
      <c r="C2125" s="27" t="s">
        <v>45</v>
      </c>
      <c r="D2125" s="27" t="s">
        <v>95</v>
      </c>
      <c r="E2125" s="13" t="s">
        <v>4882</v>
      </c>
      <c r="F2125" s="13"/>
      <c r="G2125" s="13"/>
      <c r="H2125" s="13"/>
      <c r="I2125" s="13">
        <v>1</v>
      </c>
      <c r="J2125" s="13">
        <v>1</v>
      </c>
      <c r="K2125" s="13"/>
      <c r="L2125" s="13"/>
      <c r="M2125" s="13"/>
      <c r="N2125" s="13"/>
    </row>
    <row r="2126" spans="1:14" ht="48.75" customHeight="1" x14ac:dyDescent="0.2">
      <c r="A2126" s="13" t="s">
        <v>7587</v>
      </c>
      <c r="B2126" s="9" t="s">
        <v>4812</v>
      </c>
      <c r="C2126" s="27" t="s">
        <v>45</v>
      </c>
      <c r="D2126" s="27" t="s">
        <v>95</v>
      </c>
      <c r="E2126" s="13" t="s">
        <v>4883</v>
      </c>
      <c r="F2126" s="13"/>
      <c r="G2126" s="13"/>
      <c r="H2126" s="13"/>
      <c r="I2126" s="13"/>
      <c r="J2126" s="13">
        <v>1</v>
      </c>
      <c r="K2126" s="13"/>
      <c r="L2126" s="13"/>
      <c r="M2126" s="13"/>
      <c r="N2126" s="13"/>
    </row>
    <row r="2127" spans="1:14" ht="45.75" customHeight="1" x14ac:dyDescent="0.2">
      <c r="A2127" s="13" t="s">
        <v>7588</v>
      </c>
      <c r="B2127" s="9" t="s">
        <v>4813</v>
      </c>
      <c r="C2127" s="27" t="s">
        <v>127</v>
      </c>
      <c r="D2127" s="27" t="s">
        <v>45</v>
      </c>
      <c r="E2127" s="13" t="s">
        <v>4884</v>
      </c>
      <c r="F2127" s="13" t="s">
        <v>4885</v>
      </c>
      <c r="G2127" s="13"/>
      <c r="H2127" s="13"/>
      <c r="I2127" s="13"/>
      <c r="J2127" s="13">
        <v>1</v>
      </c>
      <c r="K2127" s="13"/>
      <c r="L2127" s="13"/>
      <c r="M2127" s="13"/>
      <c r="N2127" s="13"/>
    </row>
    <row r="2128" spans="1:14" ht="47.25" customHeight="1" x14ac:dyDescent="0.2">
      <c r="A2128" s="13" t="s">
        <v>7589</v>
      </c>
      <c r="B2128" s="9" t="s">
        <v>4814</v>
      </c>
      <c r="C2128" s="27" t="s">
        <v>45</v>
      </c>
      <c r="D2128" s="27" t="s">
        <v>127</v>
      </c>
      <c r="E2128" s="13" t="s">
        <v>4886</v>
      </c>
      <c r="F2128" s="13"/>
      <c r="G2128" s="13"/>
      <c r="H2128" s="13"/>
      <c r="I2128" s="13"/>
      <c r="J2128" s="13">
        <v>1</v>
      </c>
      <c r="K2128" s="13"/>
      <c r="L2128" s="13"/>
      <c r="M2128" s="13"/>
      <c r="N2128" s="13"/>
    </row>
    <row r="2129" spans="1:14" ht="46.5" customHeight="1" x14ac:dyDescent="0.2">
      <c r="A2129" s="13" t="s">
        <v>7590</v>
      </c>
      <c r="B2129" s="9" t="s">
        <v>4815</v>
      </c>
      <c r="C2129" s="27" t="s">
        <v>127</v>
      </c>
      <c r="D2129" s="27" t="s">
        <v>45</v>
      </c>
      <c r="E2129" s="13" t="s">
        <v>4887</v>
      </c>
      <c r="F2129" s="13"/>
      <c r="G2129" s="13"/>
      <c r="H2129" s="13"/>
      <c r="I2129" s="13">
        <v>1</v>
      </c>
      <c r="J2129" s="13">
        <v>1</v>
      </c>
      <c r="K2129" s="13"/>
      <c r="L2129" s="13"/>
      <c r="M2129" s="13"/>
      <c r="N2129" s="13"/>
    </row>
    <row r="2130" spans="1:14" ht="46.5" customHeight="1" x14ac:dyDescent="0.2">
      <c r="A2130" s="13" t="s">
        <v>8988</v>
      </c>
      <c r="B2130" s="9" t="s">
        <v>8989</v>
      </c>
      <c r="C2130" s="27" t="s">
        <v>45</v>
      </c>
      <c r="D2130" s="27" t="s">
        <v>95</v>
      </c>
      <c r="E2130" s="13" t="s">
        <v>1452</v>
      </c>
      <c r="F2130" s="13"/>
      <c r="G2130" s="13"/>
      <c r="H2130" s="13"/>
      <c r="I2130" s="13"/>
      <c r="J2130" s="13">
        <v>1</v>
      </c>
      <c r="K2130" s="13"/>
      <c r="L2130" s="13"/>
      <c r="M2130" s="13"/>
      <c r="N2130" s="13"/>
    </row>
    <row r="2131" spans="1:14" ht="46.5" customHeight="1" x14ac:dyDescent="0.2">
      <c r="A2131" s="13" t="s">
        <v>8990</v>
      </c>
      <c r="B2131" s="9" t="s">
        <v>8991</v>
      </c>
      <c r="C2131" s="27" t="s">
        <v>45</v>
      </c>
      <c r="D2131" s="27" t="s">
        <v>127</v>
      </c>
      <c r="E2131" s="13" t="s">
        <v>843</v>
      </c>
      <c r="F2131" s="13"/>
      <c r="G2131" s="13"/>
      <c r="H2131" s="13"/>
      <c r="I2131" s="13"/>
      <c r="J2131" s="13">
        <v>1</v>
      </c>
      <c r="K2131" s="13"/>
      <c r="L2131" s="13"/>
      <c r="M2131" s="13"/>
      <c r="N2131" s="13"/>
    </row>
    <row r="2132" spans="1:14" ht="46.5" customHeight="1" x14ac:dyDescent="0.2">
      <c r="A2132" s="13"/>
      <c r="B2132" s="9"/>
      <c r="C2132" s="27"/>
      <c r="D2132" s="27"/>
      <c r="E2132" s="13"/>
      <c r="F2132" s="13"/>
      <c r="G2132" s="13"/>
      <c r="H2132" s="13"/>
      <c r="I2132" s="40">
        <f t="shared" ref="I2132:N2132" si="50">SUM(I2122:I2131)</f>
        <v>5</v>
      </c>
      <c r="J2132" s="40">
        <f t="shared" si="50"/>
        <v>9</v>
      </c>
      <c r="K2132" s="40">
        <f t="shared" si="50"/>
        <v>0</v>
      </c>
      <c r="L2132" s="40">
        <f t="shared" si="50"/>
        <v>0</v>
      </c>
      <c r="M2132" s="40">
        <f t="shared" si="50"/>
        <v>0</v>
      </c>
      <c r="N2132" s="40">
        <f t="shared" si="50"/>
        <v>0</v>
      </c>
    </row>
    <row r="2133" spans="1:14" ht="42.75" x14ac:dyDescent="0.2">
      <c r="A2133" s="13"/>
      <c r="B2133" s="21" t="s">
        <v>7592</v>
      </c>
      <c r="C2133" s="27"/>
      <c r="D2133" s="27"/>
      <c r="E2133" s="13"/>
      <c r="F2133" s="13"/>
      <c r="G2133" s="13"/>
      <c r="H2133" s="13"/>
      <c r="I2133" s="13"/>
      <c r="J2133" s="13"/>
      <c r="K2133" s="13"/>
      <c r="L2133" s="13"/>
      <c r="M2133" s="13"/>
      <c r="N2133" s="13"/>
    </row>
    <row r="2134" spans="1:14" ht="37.5" x14ac:dyDescent="0.2">
      <c r="A2134" s="13" t="s">
        <v>7591</v>
      </c>
      <c r="B2134" s="9" t="s">
        <v>4888</v>
      </c>
      <c r="C2134" s="27" t="s">
        <v>95</v>
      </c>
      <c r="D2134" s="27" t="s">
        <v>45</v>
      </c>
      <c r="E2134" s="13" t="s">
        <v>4891</v>
      </c>
      <c r="F2134" s="13"/>
      <c r="G2134" s="13"/>
      <c r="H2134" s="13"/>
      <c r="I2134" s="13">
        <v>1</v>
      </c>
      <c r="J2134" s="13">
        <v>1</v>
      </c>
      <c r="K2134" s="13"/>
      <c r="L2134" s="13"/>
      <c r="M2134" s="13"/>
      <c r="N2134" s="13"/>
    </row>
    <row r="2135" spans="1:14" ht="37.5" x14ac:dyDescent="0.2">
      <c r="A2135" s="13" t="s">
        <v>7593</v>
      </c>
      <c r="B2135" s="26" t="s">
        <v>4889</v>
      </c>
      <c r="C2135" s="27" t="s">
        <v>45</v>
      </c>
      <c r="D2135" s="27" t="s">
        <v>95</v>
      </c>
      <c r="E2135" s="13" t="s">
        <v>4892</v>
      </c>
      <c r="F2135" s="13" t="s">
        <v>4893</v>
      </c>
      <c r="G2135" s="13"/>
      <c r="H2135" s="13"/>
      <c r="I2135" s="13">
        <v>1</v>
      </c>
      <c r="J2135" s="13">
        <v>1</v>
      </c>
      <c r="K2135" s="13"/>
      <c r="L2135" s="13"/>
      <c r="M2135" s="13"/>
      <c r="N2135" s="13"/>
    </row>
    <row r="2136" spans="1:14" ht="37.5" x14ac:dyDescent="0.2">
      <c r="A2136" s="13" t="s">
        <v>7594</v>
      </c>
      <c r="B2136" s="9" t="s">
        <v>4890</v>
      </c>
      <c r="C2136" s="27" t="s">
        <v>95</v>
      </c>
      <c r="D2136" s="27" t="s">
        <v>4894</v>
      </c>
      <c r="E2136" s="13" t="s">
        <v>4895</v>
      </c>
      <c r="F2136" s="13"/>
      <c r="G2136" s="13"/>
      <c r="H2136" s="13" t="s">
        <v>1533</v>
      </c>
      <c r="I2136" s="13">
        <v>1</v>
      </c>
      <c r="J2136" s="13">
        <v>1</v>
      </c>
      <c r="K2136" s="13"/>
      <c r="L2136" s="13"/>
      <c r="M2136" s="13"/>
      <c r="N2136" s="13"/>
    </row>
    <row r="2137" spans="1:14" ht="45" customHeight="1" x14ac:dyDescent="0.2">
      <c r="A2137" s="13"/>
      <c r="B2137" s="9"/>
      <c r="C2137" s="27"/>
      <c r="D2137" s="27"/>
      <c r="E2137" s="13"/>
      <c r="F2137" s="13"/>
      <c r="G2137" s="13"/>
      <c r="H2137" s="13"/>
      <c r="I2137" s="40">
        <f t="shared" ref="I2137:N2137" si="51">SUM(I2134:I2136)</f>
        <v>3</v>
      </c>
      <c r="J2137" s="40">
        <f t="shared" si="51"/>
        <v>3</v>
      </c>
      <c r="K2137" s="40">
        <f t="shared" si="51"/>
        <v>0</v>
      </c>
      <c r="L2137" s="40">
        <f t="shared" si="51"/>
        <v>0</v>
      </c>
      <c r="M2137" s="40">
        <f t="shared" si="51"/>
        <v>0</v>
      </c>
      <c r="N2137" s="40">
        <f t="shared" si="51"/>
        <v>0</v>
      </c>
    </row>
    <row r="2138" spans="1:14" ht="42.75" x14ac:dyDescent="0.2">
      <c r="A2138" s="13"/>
      <c r="B2138" s="21" t="s">
        <v>7596</v>
      </c>
      <c r="C2138" s="27"/>
      <c r="D2138" s="27"/>
      <c r="E2138" s="13"/>
      <c r="F2138" s="13"/>
      <c r="G2138" s="13"/>
      <c r="H2138" s="13"/>
      <c r="I2138" s="13"/>
      <c r="J2138" s="13"/>
      <c r="K2138" s="13"/>
      <c r="L2138" s="13"/>
      <c r="M2138" s="13"/>
      <c r="N2138" s="13"/>
    </row>
    <row r="2139" spans="1:14" ht="37.5" x14ac:dyDescent="0.2">
      <c r="A2139" s="13" t="s">
        <v>7595</v>
      </c>
      <c r="B2139" s="9" t="s">
        <v>4816</v>
      </c>
      <c r="C2139" s="27" t="s">
        <v>127</v>
      </c>
      <c r="D2139" s="27" t="s">
        <v>45</v>
      </c>
      <c r="E2139" s="13" t="s">
        <v>4896</v>
      </c>
      <c r="F2139" s="13" t="s">
        <v>4897</v>
      </c>
      <c r="G2139" s="13" t="s">
        <v>784</v>
      </c>
      <c r="H2139" s="13"/>
      <c r="I2139" s="13">
        <v>1</v>
      </c>
      <c r="J2139" s="13">
        <v>1</v>
      </c>
      <c r="K2139" s="13"/>
      <c r="L2139" s="13"/>
      <c r="M2139" s="13"/>
      <c r="N2139" s="13"/>
    </row>
    <row r="2140" spans="1:14" ht="51.75" customHeight="1" x14ac:dyDescent="0.2">
      <c r="A2140" s="13" t="s">
        <v>7597</v>
      </c>
      <c r="B2140" s="9" t="s">
        <v>4817</v>
      </c>
      <c r="C2140" s="27" t="s">
        <v>45</v>
      </c>
      <c r="D2140" s="27" t="s">
        <v>127</v>
      </c>
      <c r="E2140" s="13" t="s">
        <v>1824</v>
      </c>
      <c r="F2140" s="13"/>
      <c r="G2140" s="13"/>
      <c r="H2140" s="13"/>
      <c r="I2140" s="13"/>
      <c r="J2140" s="13">
        <v>1</v>
      </c>
      <c r="K2140" s="13"/>
      <c r="L2140" s="13"/>
      <c r="M2140" s="13"/>
      <c r="N2140" s="13"/>
    </row>
    <row r="2141" spans="1:14" ht="75.75" customHeight="1" x14ac:dyDescent="0.2">
      <c r="A2141" s="13" t="s">
        <v>7598</v>
      </c>
      <c r="B2141" s="9" t="s">
        <v>4818</v>
      </c>
      <c r="C2141" s="27" t="s">
        <v>127</v>
      </c>
      <c r="D2141" s="27" t="s">
        <v>127</v>
      </c>
      <c r="E2141" s="13" t="s">
        <v>4898</v>
      </c>
      <c r="F2141" s="13"/>
      <c r="G2141" s="13"/>
      <c r="H2141" s="13"/>
      <c r="I2141" s="13">
        <v>1</v>
      </c>
      <c r="J2141" s="13"/>
      <c r="K2141" s="13"/>
      <c r="L2141" s="13"/>
      <c r="M2141" s="13"/>
      <c r="N2141" s="13"/>
    </row>
    <row r="2142" spans="1:14" ht="52.5" customHeight="1" x14ac:dyDescent="0.2">
      <c r="A2142" s="13" t="s">
        <v>7599</v>
      </c>
      <c r="B2142" s="9" t="s">
        <v>4819</v>
      </c>
      <c r="C2142" s="27" t="s">
        <v>117</v>
      </c>
      <c r="D2142" s="27" t="s">
        <v>711</v>
      </c>
      <c r="E2142" s="13" t="s">
        <v>784</v>
      </c>
      <c r="F2142" s="13" t="s">
        <v>2022</v>
      </c>
      <c r="G2142" s="13"/>
      <c r="H2142" s="13"/>
      <c r="I2142" s="13">
        <v>1</v>
      </c>
      <c r="J2142" s="13">
        <v>1</v>
      </c>
      <c r="K2142" s="13"/>
      <c r="L2142" s="13"/>
      <c r="M2142" s="13"/>
      <c r="N2142" s="13"/>
    </row>
    <row r="2143" spans="1:14" ht="51.75" customHeight="1" x14ac:dyDescent="0.2">
      <c r="A2143" s="13" t="s">
        <v>7600</v>
      </c>
      <c r="B2143" s="9" t="s">
        <v>4820</v>
      </c>
      <c r="C2143" s="27" t="s">
        <v>3101</v>
      </c>
      <c r="D2143" s="27" t="s">
        <v>712</v>
      </c>
      <c r="E2143" s="13" t="s">
        <v>784</v>
      </c>
      <c r="F2143" s="13"/>
      <c r="G2143" s="13"/>
      <c r="H2143" s="13"/>
      <c r="I2143" s="13">
        <v>1</v>
      </c>
      <c r="J2143" s="13">
        <v>1</v>
      </c>
      <c r="K2143" s="13"/>
      <c r="L2143" s="13"/>
      <c r="M2143" s="13"/>
      <c r="N2143" s="13"/>
    </row>
    <row r="2144" spans="1:14" ht="50.25" customHeight="1" x14ac:dyDescent="0.2">
      <c r="A2144" s="13" t="s">
        <v>7601</v>
      </c>
      <c r="B2144" s="9" t="s">
        <v>4821</v>
      </c>
      <c r="C2144" s="27" t="s">
        <v>117</v>
      </c>
      <c r="D2144" s="27" t="s">
        <v>713</v>
      </c>
      <c r="E2144" s="13" t="s">
        <v>784</v>
      </c>
      <c r="F2144" s="13"/>
      <c r="G2144" s="13"/>
      <c r="H2144" s="13"/>
      <c r="I2144" s="13">
        <v>1</v>
      </c>
      <c r="J2144" s="13">
        <v>1</v>
      </c>
      <c r="K2144" s="13"/>
      <c r="L2144" s="13"/>
      <c r="M2144" s="13"/>
      <c r="N2144" s="13"/>
    </row>
    <row r="2145" spans="1:14" ht="78.75" customHeight="1" x14ac:dyDescent="0.2">
      <c r="A2145" s="13" t="s">
        <v>7602</v>
      </c>
      <c r="B2145" s="9" t="s">
        <v>4822</v>
      </c>
      <c r="C2145" s="27" t="s">
        <v>117</v>
      </c>
      <c r="D2145" s="27" t="s">
        <v>713</v>
      </c>
      <c r="E2145" s="13" t="s">
        <v>4899</v>
      </c>
      <c r="F2145" s="13"/>
      <c r="G2145" s="13"/>
      <c r="H2145" s="13"/>
      <c r="I2145" s="13"/>
      <c r="J2145" s="13">
        <v>1</v>
      </c>
      <c r="K2145" s="13"/>
      <c r="L2145" s="13"/>
      <c r="M2145" s="13"/>
      <c r="N2145" s="13"/>
    </row>
    <row r="2146" spans="1:14" ht="76.5" customHeight="1" x14ac:dyDescent="0.2">
      <c r="A2146" s="13" t="s">
        <v>7603</v>
      </c>
      <c r="B2146" s="9" t="s">
        <v>4823</v>
      </c>
      <c r="C2146" s="27" t="s">
        <v>117</v>
      </c>
      <c r="D2146" s="27" t="s">
        <v>713</v>
      </c>
      <c r="E2146" s="13" t="s">
        <v>4900</v>
      </c>
      <c r="F2146" s="13" t="s">
        <v>4901</v>
      </c>
      <c r="G2146" s="13"/>
      <c r="H2146" s="13" t="s">
        <v>2860</v>
      </c>
      <c r="I2146" s="13">
        <v>1</v>
      </c>
      <c r="J2146" s="13">
        <v>1</v>
      </c>
      <c r="K2146" s="13"/>
      <c r="L2146" s="13"/>
      <c r="M2146" s="13"/>
      <c r="N2146" s="13"/>
    </row>
    <row r="2147" spans="1:14" ht="53.25" customHeight="1" x14ac:dyDescent="0.2">
      <c r="A2147" s="13" t="s">
        <v>8992</v>
      </c>
      <c r="B2147" s="9" t="s">
        <v>8993</v>
      </c>
      <c r="C2147" s="27" t="s">
        <v>713</v>
      </c>
      <c r="D2147" s="27" t="s">
        <v>117</v>
      </c>
      <c r="E2147" s="13" t="s">
        <v>8994</v>
      </c>
      <c r="F2147" s="13" t="s">
        <v>9183</v>
      </c>
      <c r="G2147" s="13"/>
      <c r="H2147" s="13"/>
      <c r="I2147" s="13"/>
      <c r="J2147" s="13">
        <v>1</v>
      </c>
      <c r="K2147" s="13"/>
      <c r="L2147" s="13"/>
      <c r="M2147" s="13"/>
      <c r="N2147" s="13"/>
    </row>
    <row r="2148" spans="1:14" ht="61.5" customHeight="1" x14ac:dyDescent="0.2">
      <c r="A2148" s="13" t="s">
        <v>7604</v>
      </c>
      <c r="B2148" s="9" t="s">
        <v>4824</v>
      </c>
      <c r="C2148" s="27" t="s">
        <v>713</v>
      </c>
      <c r="D2148" s="27" t="s">
        <v>117</v>
      </c>
      <c r="E2148" s="13" t="s">
        <v>4902</v>
      </c>
      <c r="F2148" s="13"/>
      <c r="G2148" s="13"/>
      <c r="H2148" s="13"/>
      <c r="I2148" s="13"/>
      <c r="J2148" s="13">
        <v>1</v>
      </c>
      <c r="K2148" s="13"/>
      <c r="L2148" s="13"/>
      <c r="M2148" s="13"/>
      <c r="N2148" s="13"/>
    </row>
    <row r="2149" spans="1:14" ht="63" customHeight="1" x14ac:dyDescent="0.2">
      <c r="A2149" s="13" t="s">
        <v>7605</v>
      </c>
      <c r="B2149" s="9" t="s">
        <v>4825</v>
      </c>
      <c r="C2149" s="27" t="s">
        <v>3104</v>
      </c>
      <c r="D2149" s="27" t="s">
        <v>4541</v>
      </c>
      <c r="E2149" s="13" t="s">
        <v>4903</v>
      </c>
      <c r="F2149" s="13"/>
      <c r="G2149" s="13"/>
      <c r="H2149" s="13"/>
      <c r="I2149" s="13"/>
      <c r="J2149" s="13">
        <v>1</v>
      </c>
      <c r="K2149" s="13"/>
      <c r="L2149" s="13"/>
      <c r="M2149" s="13"/>
      <c r="N2149" s="13"/>
    </row>
    <row r="2150" spans="1:14" ht="37.5" customHeight="1" x14ac:dyDescent="0.2">
      <c r="A2150" s="13" t="s">
        <v>7606</v>
      </c>
      <c r="B2150" s="9" t="s">
        <v>4826</v>
      </c>
      <c r="C2150" s="27" t="s">
        <v>117</v>
      </c>
      <c r="D2150" s="27" t="s">
        <v>714</v>
      </c>
      <c r="E2150" s="13" t="s">
        <v>784</v>
      </c>
      <c r="F2150" s="13"/>
      <c r="G2150" s="13"/>
      <c r="H2150" s="13"/>
      <c r="I2150" s="13">
        <v>1</v>
      </c>
      <c r="J2150" s="13">
        <v>1</v>
      </c>
      <c r="K2150" s="13"/>
      <c r="L2150" s="13"/>
      <c r="M2150" s="13"/>
      <c r="N2150" s="13"/>
    </row>
    <row r="2151" spans="1:14" ht="72" customHeight="1" x14ac:dyDescent="0.2">
      <c r="A2151" s="13" t="s">
        <v>7607</v>
      </c>
      <c r="B2151" s="9" t="s">
        <v>4827</v>
      </c>
      <c r="C2151" s="27" t="s">
        <v>4904</v>
      </c>
      <c r="D2151" s="27" t="s">
        <v>4905</v>
      </c>
      <c r="E2151" s="13" t="s">
        <v>4906</v>
      </c>
      <c r="F2151" s="13"/>
      <c r="G2151" s="13"/>
      <c r="H2151" s="13"/>
      <c r="I2151" s="13">
        <v>1</v>
      </c>
      <c r="J2151" s="13">
        <v>1</v>
      </c>
      <c r="K2151" s="13"/>
      <c r="L2151" s="13"/>
      <c r="M2151" s="13"/>
      <c r="N2151" s="13"/>
    </row>
    <row r="2152" spans="1:14" ht="72" customHeight="1" x14ac:dyDescent="0.2">
      <c r="A2152" s="13"/>
      <c r="B2152" s="9"/>
      <c r="C2152" s="27"/>
      <c r="D2152" s="27"/>
      <c r="E2152" s="13"/>
      <c r="F2152" s="13"/>
      <c r="G2152" s="13"/>
      <c r="H2152" s="13"/>
      <c r="I2152" s="40">
        <f t="shared" ref="I2152:N2152" si="52">SUM(I2139:I2151)</f>
        <v>8</v>
      </c>
      <c r="J2152" s="40">
        <f t="shared" si="52"/>
        <v>12</v>
      </c>
      <c r="K2152" s="40">
        <f t="shared" si="52"/>
        <v>0</v>
      </c>
      <c r="L2152" s="40">
        <f t="shared" si="52"/>
        <v>0</v>
      </c>
      <c r="M2152" s="40">
        <f t="shared" si="52"/>
        <v>0</v>
      </c>
      <c r="N2152" s="40">
        <f t="shared" si="52"/>
        <v>0</v>
      </c>
    </row>
    <row r="2153" spans="1:14" ht="42.75" x14ac:dyDescent="0.2">
      <c r="A2153" s="13"/>
      <c r="B2153" s="21" t="s">
        <v>4828</v>
      </c>
      <c r="C2153" s="27"/>
      <c r="D2153" s="27"/>
      <c r="E2153" s="13"/>
      <c r="F2153" s="13"/>
      <c r="G2153" s="13"/>
      <c r="H2153" s="13"/>
      <c r="I2153" s="13"/>
      <c r="J2153" s="13"/>
      <c r="K2153" s="13"/>
      <c r="L2153" s="13"/>
      <c r="M2153" s="13"/>
      <c r="N2153" s="13"/>
    </row>
    <row r="2154" spans="1:14" ht="45" customHeight="1" x14ac:dyDescent="0.2">
      <c r="A2154" s="13" t="s">
        <v>7608</v>
      </c>
      <c r="B2154" s="9" t="s">
        <v>4829</v>
      </c>
      <c r="C2154" s="27" t="s">
        <v>95</v>
      </c>
      <c r="D2154" s="27" t="s">
        <v>95</v>
      </c>
      <c r="E2154" s="13" t="s">
        <v>4907</v>
      </c>
      <c r="F2154" s="13" t="s">
        <v>4908</v>
      </c>
      <c r="G2154" s="13"/>
      <c r="H2154" s="13"/>
      <c r="I2154" s="13"/>
      <c r="J2154" s="13">
        <v>1</v>
      </c>
      <c r="K2154" s="13"/>
      <c r="L2154" s="13"/>
      <c r="M2154" s="13"/>
      <c r="N2154" s="13"/>
    </row>
    <row r="2155" spans="1:14" ht="45" customHeight="1" x14ac:dyDescent="0.2">
      <c r="A2155" s="13" t="s">
        <v>8995</v>
      </c>
      <c r="B2155" s="9" t="s">
        <v>8996</v>
      </c>
      <c r="C2155" s="27" t="s">
        <v>95</v>
      </c>
      <c r="D2155" s="27" t="s">
        <v>2515</v>
      </c>
      <c r="E2155" s="13" t="s">
        <v>8997</v>
      </c>
      <c r="F2155" s="13"/>
      <c r="G2155" s="13"/>
      <c r="H2155" s="13"/>
      <c r="I2155" s="13">
        <v>1</v>
      </c>
      <c r="J2155" s="13">
        <v>1</v>
      </c>
      <c r="K2155" s="13"/>
      <c r="L2155" s="13"/>
      <c r="M2155" s="13"/>
      <c r="N2155" s="13"/>
    </row>
    <row r="2156" spans="1:14" ht="45" customHeight="1" x14ac:dyDescent="0.2">
      <c r="A2156" s="13"/>
      <c r="B2156" s="9"/>
      <c r="C2156" s="27"/>
      <c r="D2156" s="27"/>
      <c r="E2156" s="13"/>
      <c r="F2156" s="13"/>
      <c r="G2156" s="13"/>
      <c r="H2156" s="13"/>
      <c r="I2156" s="40">
        <f t="shared" ref="I2156:N2156" si="53">SUM(I2154:I2155)</f>
        <v>1</v>
      </c>
      <c r="J2156" s="40">
        <f t="shared" si="53"/>
        <v>2</v>
      </c>
      <c r="K2156" s="40">
        <f t="shared" si="53"/>
        <v>0</v>
      </c>
      <c r="L2156" s="40">
        <f t="shared" si="53"/>
        <v>0</v>
      </c>
      <c r="M2156" s="40">
        <f t="shared" si="53"/>
        <v>0</v>
      </c>
      <c r="N2156" s="40">
        <f t="shared" si="53"/>
        <v>0</v>
      </c>
    </row>
    <row r="2157" spans="1:14" ht="42.75" x14ac:dyDescent="0.2">
      <c r="A2157" s="13"/>
      <c r="B2157" s="21" t="s">
        <v>7610</v>
      </c>
      <c r="C2157" s="27"/>
      <c r="D2157" s="27"/>
      <c r="E2157" s="13"/>
      <c r="F2157" s="13"/>
      <c r="G2157" s="13"/>
      <c r="H2157" s="13"/>
      <c r="I2157" s="13"/>
      <c r="J2157" s="13"/>
      <c r="K2157" s="13"/>
      <c r="L2157" s="13"/>
      <c r="M2157" s="13"/>
      <c r="N2157" s="13"/>
    </row>
    <row r="2158" spans="1:14" ht="54" customHeight="1" x14ac:dyDescent="0.2">
      <c r="A2158" s="13" t="s">
        <v>7609</v>
      </c>
      <c r="B2158" s="9" t="s">
        <v>4830</v>
      </c>
      <c r="C2158" s="27" t="s">
        <v>4083</v>
      </c>
      <c r="D2158" s="27" t="s">
        <v>4083</v>
      </c>
      <c r="E2158" s="13" t="s">
        <v>4909</v>
      </c>
      <c r="F2158" s="13"/>
      <c r="G2158" s="13"/>
      <c r="H2158" s="13"/>
      <c r="I2158" s="13">
        <v>1</v>
      </c>
      <c r="J2158" s="13">
        <v>1</v>
      </c>
      <c r="K2158" s="13"/>
      <c r="L2158" s="13"/>
      <c r="M2158" s="13"/>
      <c r="N2158" s="13"/>
    </row>
    <row r="2159" spans="1:14" ht="56.25" x14ac:dyDescent="0.2">
      <c r="A2159" s="13" t="s">
        <v>7611</v>
      </c>
      <c r="B2159" s="9" t="s">
        <v>4831</v>
      </c>
      <c r="C2159" s="27" t="s">
        <v>127</v>
      </c>
      <c r="D2159" s="27" t="s">
        <v>45</v>
      </c>
      <c r="E2159" s="13" t="s">
        <v>4910</v>
      </c>
      <c r="F2159" s="13"/>
      <c r="G2159" s="13"/>
      <c r="H2159" s="13"/>
      <c r="I2159" s="13">
        <v>1</v>
      </c>
      <c r="J2159" s="13">
        <v>1</v>
      </c>
      <c r="K2159" s="13"/>
      <c r="L2159" s="13"/>
      <c r="M2159" s="13"/>
      <c r="N2159" s="13"/>
    </row>
    <row r="2160" spans="1:14" ht="43.5" customHeight="1" x14ac:dyDescent="0.2">
      <c r="A2160" s="13" t="s">
        <v>7612</v>
      </c>
      <c r="B2160" s="9" t="s">
        <v>4832</v>
      </c>
      <c r="C2160" s="27" t="s">
        <v>45</v>
      </c>
      <c r="D2160" s="27" t="s">
        <v>95</v>
      </c>
      <c r="E2160" s="13" t="s">
        <v>4911</v>
      </c>
      <c r="F2160" s="13"/>
      <c r="G2160" s="13"/>
      <c r="H2160" s="13"/>
      <c r="I2160" s="13">
        <v>1</v>
      </c>
      <c r="J2160" s="13">
        <v>1</v>
      </c>
      <c r="K2160" s="13"/>
      <c r="L2160" s="13"/>
      <c r="M2160" s="13"/>
      <c r="N2160" s="13"/>
    </row>
    <row r="2161" spans="1:14" ht="43.5" customHeight="1" x14ac:dyDescent="0.2">
      <c r="A2161" s="13" t="s">
        <v>8998</v>
      </c>
      <c r="B2161" s="9" t="s">
        <v>8999</v>
      </c>
      <c r="C2161" s="27" t="s">
        <v>95</v>
      </c>
      <c r="D2161" s="27" t="s">
        <v>9000</v>
      </c>
      <c r="E2161" s="13" t="s">
        <v>9001</v>
      </c>
      <c r="F2161" s="13"/>
      <c r="G2161" s="13"/>
      <c r="H2161" s="13"/>
      <c r="I2161" s="13"/>
      <c r="J2161" s="13">
        <v>1</v>
      </c>
      <c r="K2161" s="13"/>
      <c r="L2161" s="13"/>
      <c r="M2161" s="13"/>
      <c r="N2161" s="13"/>
    </row>
    <row r="2162" spans="1:14" ht="43.5" customHeight="1" x14ac:dyDescent="0.2">
      <c r="A2162" s="13" t="s">
        <v>9002</v>
      </c>
      <c r="B2162" s="9" t="s">
        <v>9003</v>
      </c>
      <c r="C2162" s="27" t="s">
        <v>9004</v>
      </c>
      <c r="D2162" s="27" t="s">
        <v>45</v>
      </c>
      <c r="E2162" s="13" t="s">
        <v>9005</v>
      </c>
      <c r="F2162" s="13"/>
      <c r="G2162" s="13"/>
      <c r="H2162" s="13"/>
      <c r="I2162" s="13"/>
      <c r="J2162" s="13">
        <v>1</v>
      </c>
      <c r="K2162" s="13"/>
      <c r="L2162" s="13"/>
      <c r="M2162" s="13"/>
      <c r="N2162" s="13"/>
    </row>
    <row r="2163" spans="1:14" ht="63" customHeight="1" x14ac:dyDescent="0.2">
      <c r="A2163" s="13"/>
      <c r="B2163" s="9"/>
      <c r="C2163" s="27"/>
      <c r="D2163" s="27"/>
      <c r="E2163" s="13"/>
      <c r="F2163" s="13"/>
      <c r="G2163" s="13"/>
      <c r="H2163" s="13"/>
      <c r="I2163" s="40">
        <f t="shared" ref="I2163:N2163" si="54">SUM(I2158:I2162)</f>
        <v>3</v>
      </c>
      <c r="J2163" s="40">
        <f t="shared" si="54"/>
        <v>5</v>
      </c>
      <c r="K2163" s="40">
        <f t="shared" si="54"/>
        <v>0</v>
      </c>
      <c r="L2163" s="40">
        <f t="shared" si="54"/>
        <v>0</v>
      </c>
      <c r="M2163" s="40">
        <f t="shared" si="54"/>
        <v>0</v>
      </c>
      <c r="N2163" s="40">
        <f t="shared" si="54"/>
        <v>0</v>
      </c>
    </row>
    <row r="2164" spans="1:14" ht="42.75" x14ac:dyDescent="0.2">
      <c r="A2164" s="13"/>
      <c r="B2164" s="21" t="s">
        <v>7614</v>
      </c>
      <c r="C2164" s="27"/>
      <c r="D2164" s="27"/>
      <c r="E2164" s="13"/>
      <c r="F2164" s="13"/>
      <c r="G2164" s="13"/>
      <c r="H2164" s="13"/>
      <c r="I2164" s="13"/>
      <c r="J2164" s="13"/>
      <c r="K2164" s="13"/>
      <c r="L2164" s="13"/>
      <c r="M2164" s="13"/>
      <c r="N2164" s="13"/>
    </row>
    <row r="2165" spans="1:14" ht="87.75" customHeight="1" x14ac:dyDescent="0.2">
      <c r="A2165" s="13" t="s">
        <v>7613</v>
      </c>
      <c r="B2165" s="9" t="s">
        <v>4833</v>
      </c>
      <c r="C2165" s="27" t="s">
        <v>4913</v>
      </c>
      <c r="D2165" s="27" t="s">
        <v>4866</v>
      </c>
      <c r="E2165" s="13" t="s">
        <v>4912</v>
      </c>
      <c r="F2165" s="13"/>
      <c r="G2165" s="13"/>
      <c r="H2165" s="13"/>
      <c r="I2165" s="13">
        <v>1</v>
      </c>
      <c r="J2165" s="13">
        <v>1</v>
      </c>
      <c r="K2165" s="13"/>
      <c r="L2165" s="13"/>
      <c r="M2165" s="13"/>
      <c r="N2165" s="13"/>
    </row>
    <row r="2166" spans="1:14" ht="67.5" customHeight="1" x14ac:dyDescent="0.2">
      <c r="A2166" s="13" t="s">
        <v>7615</v>
      </c>
      <c r="B2166" s="9" t="s">
        <v>4834</v>
      </c>
      <c r="C2166" s="27" t="s">
        <v>45</v>
      </c>
      <c r="D2166" s="27" t="s">
        <v>95</v>
      </c>
      <c r="E2166" s="13" t="s">
        <v>4914</v>
      </c>
      <c r="F2166" s="13"/>
      <c r="G2166" s="13"/>
      <c r="H2166" s="13"/>
      <c r="I2166" s="13">
        <v>1</v>
      </c>
      <c r="J2166" s="13">
        <v>1</v>
      </c>
      <c r="K2166" s="13"/>
      <c r="L2166" s="13"/>
      <c r="M2166" s="13"/>
      <c r="N2166" s="13"/>
    </row>
    <row r="2167" spans="1:14" ht="67.5" customHeight="1" x14ac:dyDescent="0.2">
      <c r="A2167" s="13" t="s">
        <v>9006</v>
      </c>
      <c r="B2167" s="9" t="s">
        <v>9007</v>
      </c>
      <c r="C2167" s="27" t="s">
        <v>45</v>
      </c>
      <c r="D2167" s="27" t="s">
        <v>95</v>
      </c>
      <c r="E2167" s="13" t="s">
        <v>9008</v>
      </c>
      <c r="F2167" s="13"/>
      <c r="G2167" s="13"/>
      <c r="H2167" s="13"/>
      <c r="I2167" s="13">
        <v>1</v>
      </c>
      <c r="J2167" s="13">
        <v>1</v>
      </c>
      <c r="K2167" s="13"/>
      <c r="L2167" s="13"/>
      <c r="M2167" s="13"/>
      <c r="N2167" s="13"/>
    </row>
    <row r="2168" spans="1:14" ht="92.25" customHeight="1" x14ac:dyDescent="0.2">
      <c r="A2168" s="13" t="s">
        <v>7616</v>
      </c>
      <c r="B2168" s="9" t="s">
        <v>4835</v>
      </c>
      <c r="C2168" s="27" t="s">
        <v>4915</v>
      </c>
      <c r="D2168" s="27" t="s">
        <v>4916</v>
      </c>
      <c r="E2168" s="13" t="s">
        <v>4917</v>
      </c>
      <c r="F2168" s="13"/>
      <c r="G2168" s="13"/>
      <c r="H2168" s="13" t="s">
        <v>4918</v>
      </c>
      <c r="I2168" s="13">
        <v>1</v>
      </c>
      <c r="J2168" s="13">
        <v>1</v>
      </c>
      <c r="K2168" s="13"/>
      <c r="L2168" s="13">
        <v>1</v>
      </c>
      <c r="M2168" s="13"/>
      <c r="N2168" s="13"/>
    </row>
    <row r="2169" spans="1:14" ht="93.75" x14ac:dyDescent="0.2">
      <c r="A2169" s="13" t="s">
        <v>7617</v>
      </c>
      <c r="B2169" s="9" t="s">
        <v>5398</v>
      </c>
      <c r="C2169" s="27" t="s">
        <v>1054</v>
      </c>
      <c r="D2169" s="27" t="s">
        <v>1055</v>
      </c>
      <c r="E2169" s="13" t="s">
        <v>4919</v>
      </c>
      <c r="F2169" s="13"/>
      <c r="G2169" s="13"/>
      <c r="H2169" s="13"/>
      <c r="I2169" s="13">
        <v>1</v>
      </c>
      <c r="J2169" s="13"/>
      <c r="K2169" s="13"/>
      <c r="L2169" s="13"/>
      <c r="M2169" s="13"/>
      <c r="N2169" s="13"/>
    </row>
    <row r="2170" spans="1:14" ht="75" x14ac:dyDescent="0.2">
      <c r="A2170" s="13" t="s">
        <v>7618</v>
      </c>
      <c r="B2170" s="9" t="s">
        <v>5399</v>
      </c>
      <c r="C2170" s="27" t="s">
        <v>1054</v>
      </c>
      <c r="D2170" s="27" t="s">
        <v>1055</v>
      </c>
      <c r="E2170" s="13" t="s">
        <v>4920</v>
      </c>
      <c r="F2170" s="13" t="s">
        <v>4921</v>
      </c>
      <c r="G2170" s="13" t="s">
        <v>5324</v>
      </c>
      <c r="H2170" s="13"/>
      <c r="I2170" s="13">
        <v>1</v>
      </c>
      <c r="J2170" s="13"/>
      <c r="K2170" s="13"/>
      <c r="L2170" s="13"/>
      <c r="M2170" s="13"/>
      <c r="N2170" s="13"/>
    </row>
    <row r="2171" spans="1:14" ht="54.75" customHeight="1" x14ac:dyDescent="0.2">
      <c r="A2171" s="13" t="s">
        <v>7619</v>
      </c>
      <c r="B2171" s="9" t="s">
        <v>4836</v>
      </c>
      <c r="C2171" s="27" t="s">
        <v>4864</v>
      </c>
      <c r="D2171" s="27" t="s">
        <v>170</v>
      </c>
      <c r="E2171" s="13" t="s">
        <v>4922</v>
      </c>
      <c r="F2171" s="13"/>
      <c r="G2171" s="13"/>
      <c r="H2171" s="13"/>
      <c r="I2171" s="13">
        <v>1</v>
      </c>
      <c r="J2171" s="13">
        <v>1</v>
      </c>
      <c r="K2171" s="13"/>
      <c r="L2171" s="13">
        <v>1</v>
      </c>
      <c r="M2171" s="13"/>
      <c r="N2171" s="13"/>
    </row>
    <row r="2172" spans="1:14" ht="54.75" customHeight="1" x14ac:dyDescent="0.2">
      <c r="A2172" s="13" t="s">
        <v>9009</v>
      </c>
      <c r="B2172" s="9" t="s">
        <v>9010</v>
      </c>
      <c r="C2172" s="27" t="s">
        <v>9011</v>
      </c>
      <c r="D2172" s="27" t="s">
        <v>45</v>
      </c>
      <c r="E2172" s="13" t="s">
        <v>5076</v>
      </c>
      <c r="F2172" s="13"/>
      <c r="G2172" s="13"/>
      <c r="H2172" s="13"/>
      <c r="I2172" s="13">
        <v>1</v>
      </c>
      <c r="J2172" s="13"/>
      <c r="K2172" s="13"/>
      <c r="L2172" s="13"/>
      <c r="M2172" s="13"/>
      <c r="N2172" s="13"/>
    </row>
    <row r="2173" spans="1:14" ht="94.5" customHeight="1" x14ac:dyDescent="0.2">
      <c r="A2173" s="13" t="s">
        <v>7620</v>
      </c>
      <c r="B2173" s="9" t="s">
        <v>4837</v>
      </c>
      <c r="C2173" s="27" t="s">
        <v>95</v>
      </c>
      <c r="D2173" s="27" t="s">
        <v>95</v>
      </c>
      <c r="E2173" s="13" t="s">
        <v>4923</v>
      </c>
      <c r="F2173" s="13" t="s">
        <v>4924</v>
      </c>
      <c r="G2173" s="13"/>
      <c r="H2173" s="13"/>
      <c r="I2173" s="13"/>
      <c r="J2173" s="13">
        <v>1</v>
      </c>
      <c r="K2173" s="13"/>
      <c r="L2173" s="13">
        <v>1</v>
      </c>
      <c r="M2173" s="13"/>
      <c r="N2173" s="13"/>
    </row>
    <row r="2174" spans="1:14" ht="74.25" customHeight="1" x14ac:dyDescent="0.2">
      <c r="A2174" s="13" t="s">
        <v>9012</v>
      </c>
      <c r="B2174" s="9" t="s">
        <v>9013</v>
      </c>
      <c r="C2174" s="27" t="s">
        <v>95</v>
      </c>
      <c r="D2174" s="27" t="s">
        <v>95</v>
      </c>
      <c r="E2174" s="13" t="s">
        <v>9014</v>
      </c>
      <c r="F2174" s="13"/>
      <c r="G2174" s="13"/>
      <c r="H2174" s="13"/>
      <c r="I2174" s="13">
        <v>1</v>
      </c>
      <c r="J2174" s="13"/>
      <c r="K2174" s="13"/>
      <c r="L2174" s="13"/>
      <c r="M2174" s="13"/>
      <c r="N2174" s="13"/>
    </row>
    <row r="2175" spans="1:14" ht="52.5" customHeight="1" x14ac:dyDescent="0.2">
      <c r="A2175" s="13" t="s">
        <v>7621</v>
      </c>
      <c r="B2175" s="9" t="s">
        <v>4838</v>
      </c>
      <c r="C2175" s="27" t="s">
        <v>95</v>
      </c>
      <c r="D2175" s="27" t="s">
        <v>95</v>
      </c>
      <c r="E2175" s="13" t="s">
        <v>4925</v>
      </c>
      <c r="F2175" s="13" t="s">
        <v>4926</v>
      </c>
      <c r="G2175" s="13"/>
      <c r="H2175" s="13"/>
      <c r="I2175" s="13"/>
      <c r="J2175" s="13">
        <v>1</v>
      </c>
      <c r="K2175" s="13"/>
      <c r="L2175" s="13"/>
      <c r="M2175" s="13"/>
      <c r="N2175" s="13"/>
    </row>
    <row r="2176" spans="1:14" ht="70.5" customHeight="1" x14ac:dyDescent="0.2">
      <c r="A2176" s="13" t="s">
        <v>7622</v>
      </c>
      <c r="B2176" s="9" t="s">
        <v>4839</v>
      </c>
      <c r="C2176" s="27" t="s">
        <v>121</v>
      </c>
      <c r="D2176" s="27" t="s">
        <v>95</v>
      </c>
      <c r="E2176" s="13" t="s">
        <v>3816</v>
      </c>
      <c r="F2176" s="13" t="s">
        <v>4927</v>
      </c>
      <c r="G2176" s="13"/>
      <c r="H2176" s="13"/>
      <c r="I2176" s="13">
        <v>1</v>
      </c>
      <c r="J2176" s="13">
        <v>1</v>
      </c>
      <c r="K2176" s="13"/>
      <c r="L2176" s="13"/>
      <c r="M2176" s="13"/>
      <c r="N2176" s="13"/>
    </row>
    <row r="2177" spans="1:14" ht="81" customHeight="1" x14ac:dyDescent="0.2">
      <c r="A2177" s="13" t="s">
        <v>7623</v>
      </c>
      <c r="B2177" s="9" t="s">
        <v>4840</v>
      </c>
      <c r="C2177" s="27" t="s">
        <v>95</v>
      </c>
      <c r="D2177" s="27" t="s">
        <v>4865</v>
      </c>
      <c r="E2177" s="13" t="s">
        <v>4928</v>
      </c>
      <c r="F2177" s="13"/>
      <c r="G2177" s="13"/>
      <c r="H2177" s="13"/>
      <c r="I2177" s="13">
        <v>1</v>
      </c>
      <c r="J2177" s="13">
        <v>1</v>
      </c>
      <c r="K2177" s="13"/>
      <c r="L2177" s="13"/>
      <c r="M2177" s="13"/>
      <c r="N2177" s="13"/>
    </row>
    <row r="2178" spans="1:14" ht="95.25" customHeight="1" x14ac:dyDescent="0.2">
      <c r="A2178" s="13" t="s">
        <v>7624</v>
      </c>
      <c r="B2178" s="9" t="s">
        <v>4841</v>
      </c>
      <c r="C2178" s="27" t="s">
        <v>95</v>
      </c>
      <c r="D2178" s="27" t="s">
        <v>411</v>
      </c>
      <c r="E2178" s="13" t="s">
        <v>4929</v>
      </c>
      <c r="F2178" s="13"/>
      <c r="G2178" s="13"/>
      <c r="H2178" s="13"/>
      <c r="I2178" s="13">
        <v>1</v>
      </c>
      <c r="J2178" s="13">
        <v>1</v>
      </c>
      <c r="K2178" s="13"/>
      <c r="L2178" s="13"/>
      <c r="M2178" s="13"/>
      <c r="N2178" s="13"/>
    </row>
    <row r="2179" spans="1:14" ht="61.5" customHeight="1" x14ac:dyDescent="0.2">
      <c r="A2179" s="13" t="s">
        <v>7625</v>
      </c>
      <c r="B2179" s="9" t="s">
        <v>4842</v>
      </c>
      <c r="C2179" s="27" t="s">
        <v>95</v>
      </c>
      <c r="D2179" s="27" t="s">
        <v>45</v>
      </c>
      <c r="E2179" s="13" t="s">
        <v>4930</v>
      </c>
      <c r="F2179" s="13"/>
      <c r="G2179" s="13"/>
      <c r="H2179" s="13"/>
      <c r="I2179" s="13">
        <v>1</v>
      </c>
      <c r="J2179" s="13">
        <v>1</v>
      </c>
      <c r="K2179" s="13"/>
      <c r="L2179" s="13"/>
      <c r="M2179" s="13"/>
      <c r="N2179" s="13"/>
    </row>
    <row r="2180" spans="1:14" ht="61.5" customHeight="1" x14ac:dyDescent="0.2">
      <c r="A2180" s="13"/>
      <c r="B2180" s="9"/>
      <c r="C2180" s="27"/>
      <c r="D2180" s="27"/>
      <c r="E2180" s="13"/>
      <c r="F2180" s="13"/>
      <c r="G2180" s="13"/>
      <c r="H2180" s="13"/>
      <c r="I2180" s="40">
        <f t="shared" ref="I2180:N2180" si="55">SUM(I2165:I2179)</f>
        <v>13</v>
      </c>
      <c r="J2180" s="40">
        <f t="shared" si="55"/>
        <v>11</v>
      </c>
      <c r="K2180" s="40">
        <f t="shared" si="55"/>
        <v>0</v>
      </c>
      <c r="L2180" s="40">
        <f t="shared" si="55"/>
        <v>3</v>
      </c>
      <c r="M2180" s="40">
        <f t="shared" si="55"/>
        <v>0</v>
      </c>
      <c r="N2180" s="40">
        <f t="shared" si="55"/>
        <v>0</v>
      </c>
    </row>
    <row r="2181" spans="1:14" ht="42.75" x14ac:dyDescent="0.2">
      <c r="A2181" s="13"/>
      <c r="B2181" s="21" t="s">
        <v>7627</v>
      </c>
      <c r="C2181" s="27"/>
      <c r="D2181" s="27"/>
      <c r="E2181" s="13"/>
      <c r="F2181" s="13"/>
      <c r="G2181" s="13"/>
      <c r="H2181" s="13"/>
      <c r="I2181" s="13"/>
      <c r="J2181" s="13"/>
      <c r="K2181" s="13"/>
      <c r="L2181" s="13"/>
      <c r="M2181" s="13"/>
      <c r="N2181" s="13"/>
    </row>
    <row r="2182" spans="1:14" ht="56.25" customHeight="1" x14ac:dyDescent="0.2">
      <c r="A2182" s="13" t="s">
        <v>7626</v>
      </c>
      <c r="B2182" s="9" t="s">
        <v>4843</v>
      </c>
      <c r="C2182" s="27" t="s">
        <v>268</v>
      </c>
      <c r="D2182" s="27" t="s">
        <v>45</v>
      </c>
      <c r="E2182" s="13" t="s">
        <v>4931</v>
      </c>
      <c r="F2182" s="13"/>
      <c r="G2182" s="13"/>
      <c r="H2182" s="13"/>
      <c r="I2182" s="13"/>
      <c r="J2182" s="13">
        <v>1</v>
      </c>
      <c r="K2182" s="13"/>
      <c r="L2182" s="13"/>
      <c r="M2182" s="13"/>
      <c r="N2182" s="13"/>
    </row>
    <row r="2183" spans="1:14" ht="57" customHeight="1" x14ac:dyDescent="0.2">
      <c r="A2183" s="13" t="s">
        <v>7628</v>
      </c>
      <c r="B2183" s="9" t="s">
        <v>4844</v>
      </c>
      <c r="C2183" s="27" t="s">
        <v>2844</v>
      </c>
      <c r="D2183" s="27" t="s">
        <v>268</v>
      </c>
      <c r="E2183" s="13" t="s">
        <v>4932</v>
      </c>
      <c r="F2183" s="13"/>
      <c r="G2183" s="13"/>
      <c r="H2183" s="13"/>
      <c r="I2183" s="13"/>
      <c r="J2183" s="13">
        <v>1</v>
      </c>
      <c r="K2183" s="13"/>
      <c r="L2183" s="13"/>
      <c r="M2183" s="13"/>
      <c r="N2183" s="13"/>
    </row>
    <row r="2184" spans="1:14" ht="75" customHeight="1" x14ac:dyDescent="0.2">
      <c r="A2184" s="13" t="s">
        <v>7629</v>
      </c>
      <c r="B2184" s="9" t="s">
        <v>4845</v>
      </c>
      <c r="C2184" s="27" t="s">
        <v>2844</v>
      </c>
      <c r="D2184" s="27" t="s">
        <v>268</v>
      </c>
      <c r="E2184" s="13" t="s">
        <v>4933</v>
      </c>
      <c r="F2184" s="13"/>
      <c r="G2184" s="13"/>
      <c r="H2184" s="13"/>
      <c r="I2184" s="13">
        <v>1</v>
      </c>
      <c r="J2184" s="13">
        <v>1</v>
      </c>
      <c r="K2184" s="13"/>
      <c r="L2184" s="13"/>
      <c r="M2184" s="13"/>
      <c r="N2184" s="13"/>
    </row>
    <row r="2185" spans="1:14" ht="72.75" customHeight="1" x14ac:dyDescent="0.2">
      <c r="A2185" s="13" t="s">
        <v>7630</v>
      </c>
      <c r="B2185" s="9" t="s">
        <v>4846</v>
      </c>
      <c r="C2185" s="27" t="s">
        <v>2844</v>
      </c>
      <c r="D2185" s="27" t="s">
        <v>268</v>
      </c>
      <c r="E2185" s="13" t="s">
        <v>4934</v>
      </c>
      <c r="F2185" s="13"/>
      <c r="G2185" s="13"/>
      <c r="H2185" s="13"/>
      <c r="I2185" s="13">
        <v>1</v>
      </c>
      <c r="J2185" s="13">
        <v>1</v>
      </c>
      <c r="K2185" s="13"/>
      <c r="L2185" s="13"/>
      <c r="M2185" s="13"/>
      <c r="N2185" s="13"/>
    </row>
    <row r="2186" spans="1:14" ht="61.5" customHeight="1" x14ac:dyDescent="0.2">
      <c r="A2186" s="13" t="s">
        <v>7631</v>
      </c>
      <c r="B2186" s="9" t="s">
        <v>4847</v>
      </c>
      <c r="C2186" s="27" t="s">
        <v>95</v>
      </c>
      <c r="D2186" s="27" t="s">
        <v>45</v>
      </c>
      <c r="E2186" s="13" t="s">
        <v>4935</v>
      </c>
      <c r="F2186" s="13"/>
      <c r="G2186" s="13"/>
      <c r="H2186" s="13"/>
      <c r="I2186" s="13"/>
      <c r="J2186" s="13">
        <v>1</v>
      </c>
      <c r="K2186" s="13"/>
      <c r="L2186" s="13"/>
      <c r="M2186" s="13"/>
      <c r="N2186" s="13"/>
    </row>
    <row r="2187" spans="1:14" ht="93" customHeight="1" x14ac:dyDescent="0.2">
      <c r="A2187" s="13" t="s">
        <v>9015</v>
      </c>
      <c r="B2187" s="9" t="s">
        <v>9016</v>
      </c>
      <c r="C2187" s="27" t="s">
        <v>95</v>
      </c>
      <c r="D2187" s="27" t="s">
        <v>95</v>
      </c>
      <c r="E2187" s="13" t="s">
        <v>9017</v>
      </c>
      <c r="F2187" s="13"/>
      <c r="G2187" s="13"/>
      <c r="H2187" s="13"/>
      <c r="I2187" s="13"/>
      <c r="J2187" s="13">
        <v>1</v>
      </c>
      <c r="K2187" s="13"/>
      <c r="L2187" s="13"/>
      <c r="M2187" s="13"/>
      <c r="N2187" s="13"/>
    </row>
    <row r="2188" spans="1:14" ht="115.5" customHeight="1" x14ac:dyDescent="0.2">
      <c r="A2188" s="13" t="s">
        <v>7632</v>
      </c>
      <c r="B2188" s="9" t="s">
        <v>4848</v>
      </c>
      <c r="C2188" s="27" t="s">
        <v>1051</v>
      </c>
      <c r="D2188" s="27" t="s">
        <v>1042</v>
      </c>
      <c r="E2188" s="13" t="s">
        <v>4936</v>
      </c>
      <c r="F2188" s="13" t="s">
        <v>4937</v>
      </c>
      <c r="G2188" s="13"/>
      <c r="H2188" s="13"/>
      <c r="I2188" s="13">
        <v>1</v>
      </c>
      <c r="J2188" s="13">
        <v>1</v>
      </c>
      <c r="K2188" s="13"/>
      <c r="L2188" s="13"/>
      <c r="M2188" s="13"/>
      <c r="N2188" s="13"/>
    </row>
    <row r="2189" spans="1:14" ht="78" customHeight="1" x14ac:dyDescent="0.2">
      <c r="A2189" s="13" t="s">
        <v>7633</v>
      </c>
      <c r="B2189" s="9" t="s">
        <v>4849</v>
      </c>
      <c r="C2189" s="27" t="s">
        <v>43</v>
      </c>
      <c r="D2189" s="27" t="s">
        <v>43</v>
      </c>
      <c r="E2189" s="13" t="s">
        <v>4938</v>
      </c>
      <c r="F2189" s="13" t="s">
        <v>4939</v>
      </c>
      <c r="G2189" s="13"/>
      <c r="H2189" s="13"/>
      <c r="I2189" s="13">
        <v>1</v>
      </c>
      <c r="J2189" s="13">
        <v>1</v>
      </c>
      <c r="K2189" s="13"/>
      <c r="L2189" s="13"/>
      <c r="M2189" s="13"/>
      <c r="N2189" s="13"/>
    </row>
    <row r="2190" spans="1:14" ht="78" customHeight="1" x14ac:dyDescent="0.2">
      <c r="A2190" s="13" t="s">
        <v>9018</v>
      </c>
      <c r="B2190" s="9" t="s">
        <v>9019</v>
      </c>
      <c r="C2190" s="27" t="s">
        <v>95</v>
      </c>
      <c r="D2190" s="27" t="s">
        <v>95</v>
      </c>
      <c r="E2190" s="13" t="s">
        <v>9017</v>
      </c>
      <c r="F2190" s="13"/>
      <c r="G2190" s="13"/>
      <c r="H2190" s="13"/>
      <c r="I2190" s="13"/>
      <c r="J2190" s="13">
        <v>1</v>
      </c>
      <c r="K2190" s="13"/>
      <c r="L2190" s="13"/>
      <c r="M2190" s="13"/>
      <c r="N2190" s="13"/>
    </row>
    <row r="2191" spans="1:14" ht="72.75" customHeight="1" x14ac:dyDescent="0.2">
      <c r="A2191" s="13" t="s">
        <v>7634</v>
      </c>
      <c r="B2191" s="9" t="s">
        <v>4850</v>
      </c>
      <c r="C2191" s="27" t="s">
        <v>43</v>
      </c>
      <c r="D2191" s="27" t="s">
        <v>43</v>
      </c>
      <c r="E2191" s="13" t="s">
        <v>4940</v>
      </c>
      <c r="F2191" s="13" t="s">
        <v>4941</v>
      </c>
      <c r="G2191" s="13"/>
      <c r="H2191" s="13"/>
      <c r="I2191" s="13"/>
      <c r="J2191" s="13">
        <v>1</v>
      </c>
      <c r="K2191" s="13"/>
      <c r="L2191" s="13"/>
      <c r="M2191" s="13"/>
      <c r="N2191" s="13"/>
    </row>
    <row r="2192" spans="1:14" ht="68.25" customHeight="1" x14ac:dyDescent="0.2">
      <c r="A2192" s="13" t="s">
        <v>7635</v>
      </c>
      <c r="B2192" s="9" t="s">
        <v>4851</v>
      </c>
      <c r="C2192" s="27" t="s">
        <v>43</v>
      </c>
      <c r="D2192" s="27" t="s">
        <v>45</v>
      </c>
      <c r="E2192" s="13" t="s">
        <v>4942</v>
      </c>
      <c r="F2192" s="13"/>
      <c r="G2192" s="13"/>
      <c r="H2192" s="13"/>
      <c r="I2192" s="13"/>
      <c r="J2192" s="13">
        <v>1</v>
      </c>
      <c r="K2192" s="13"/>
      <c r="L2192" s="13">
        <v>1</v>
      </c>
      <c r="M2192" s="13"/>
      <c r="N2192" s="13"/>
    </row>
    <row r="2193" spans="1:14" ht="75.75" customHeight="1" x14ac:dyDescent="0.2">
      <c r="A2193" s="13" t="s">
        <v>7636</v>
      </c>
      <c r="B2193" s="9" t="s">
        <v>4852</v>
      </c>
      <c r="C2193" s="27" t="s">
        <v>956</v>
      </c>
      <c r="D2193" s="27" t="s">
        <v>4866</v>
      </c>
      <c r="E2193" s="13" t="s">
        <v>4943</v>
      </c>
      <c r="F2193" s="13"/>
      <c r="G2193" s="13"/>
      <c r="H2193" s="13"/>
      <c r="I2193" s="13"/>
      <c r="J2193" s="13">
        <v>1</v>
      </c>
      <c r="K2193" s="13"/>
      <c r="L2193" s="13">
        <v>1</v>
      </c>
      <c r="M2193" s="13"/>
      <c r="N2193" s="13"/>
    </row>
    <row r="2194" spans="1:14" ht="112.5" x14ac:dyDescent="0.2">
      <c r="A2194" s="13" t="s">
        <v>7637</v>
      </c>
      <c r="B2194" s="9" t="s">
        <v>4853</v>
      </c>
      <c r="C2194" s="27" t="s">
        <v>5325</v>
      </c>
      <c r="D2194" s="27" t="s">
        <v>5326</v>
      </c>
      <c r="E2194" s="13" t="s">
        <v>5327</v>
      </c>
      <c r="F2194" s="13" t="s">
        <v>5328</v>
      </c>
      <c r="G2194" s="13"/>
      <c r="H2194" s="13"/>
      <c r="I2194" s="13">
        <v>1</v>
      </c>
      <c r="J2194" s="13">
        <v>1</v>
      </c>
      <c r="K2194" s="13"/>
      <c r="L2194" s="13"/>
      <c r="M2194" s="13">
        <v>1</v>
      </c>
      <c r="N2194" s="13"/>
    </row>
    <row r="2195" spans="1:14" ht="78.75" customHeight="1" x14ac:dyDescent="0.2">
      <c r="A2195" s="13" t="s">
        <v>7638</v>
      </c>
      <c r="B2195" s="9" t="s">
        <v>4854</v>
      </c>
      <c r="C2195" s="27" t="s">
        <v>215</v>
      </c>
      <c r="D2195" s="27" t="s">
        <v>95</v>
      </c>
      <c r="E2195" s="13" t="s">
        <v>4944</v>
      </c>
      <c r="F2195" s="13"/>
      <c r="G2195" s="13"/>
      <c r="H2195" s="13"/>
      <c r="I2195" s="13">
        <v>1</v>
      </c>
      <c r="J2195" s="13">
        <v>1</v>
      </c>
      <c r="K2195" s="13"/>
      <c r="L2195" s="13"/>
      <c r="M2195" s="13"/>
      <c r="N2195" s="13"/>
    </row>
    <row r="2196" spans="1:14" ht="66.75" customHeight="1" x14ac:dyDescent="0.2">
      <c r="A2196" s="13" t="s">
        <v>7639</v>
      </c>
      <c r="B2196" s="9" t="s">
        <v>4855</v>
      </c>
      <c r="C2196" s="27" t="s">
        <v>114</v>
      </c>
      <c r="D2196" s="27" t="s">
        <v>253</v>
      </c>
      <c r="E2196" s="13" t="s">
        <v>4945</v>
      </c>
      <c r="F2196" s="13"/>
      <c r="G2196" s="13"/>
      <c r="H2196" s="13"/>
      <c r="I2196" s="13">
        <v>1</v>
      </c>
      <c r="J2196" s="13"/>
      <c r="K2196" s="13">
        <v>1</v>
      </c>
      <c r="L2196" s="13"/>
      <c r="M2196" s="13"/>
      <c r="N2196" s="13"/>
    </row>
    <row r="2197" spans="1:14" ht="66.75" customHeight="1" x14ac:dyDescent="0.2">
      <c r="A2197" s="13" t="s">
        <v>9020</v>
      </c>
      <c r="B2197" s="9" t="s">
        <v>9021</v>
      </c>
      <c r="C2197" s="27" t="s">
        <v>4099</v>
      </c>
      <c r="D2197" s="27" t="s">
        <v>95</v>
      </c>
      <c r="E2197" s="13" t="s">
        <v>9022</v>
      </c>
      <c r="F2197" s="13"/>
      <c r="G2197" s="13"/>
      <c r="H2197" s="13"/>
      <c r="I2197" s="13">
        <v>1</v>
      </c>
      <c r="J2197" s="13">
        <v>1</v>
      </c>
      <c r="K2197" s="13"/>
      <c r="L2197" s="13"/>
      <c r="M2197" s="13"/>
      <c r="N2197" s="13"/>
    </row>
    <row r="2198" spans="1:14" ht="72.75" customHeight="1" x14ac:dyDescent="0.2">
      <c r="A2198" s="13" t="s">
        <v>7640</v>
      </c>
      <c r="B2198" s="9" t="s">
        <v>4856</v>
      </c>
      <c r="C2198" s="27" t="s">
        <v>95</v>
      </c>
      <c r="D2198" s="27" t="s">
        <v>45</v>
      </c>
      <c r="E2198" s="13" t="s">
        <v>9184</v>
      </c>
      <c r="F2198" s="13"/>
      <c r="G2198" s="13"/>
      <c r="H2198" s="13"/>
      <c r="I2198" s="13"/>
      <c r="J2198" s="13">
        <v>1</v>
      </c>
      <c r="K2198" s="13"/>
      <c r="L2198" s="13"/>
      <c r="M2198" s="13"/>
      <c r="N2198" s="13"/>
    </row>
    <row r="2199" spans="1:14" ht="130.5" customHeight="1" x14ac:dyDescent="0.2">
      <c r="A2199" s="13" t="s">
        <v>7641</v>
      </c>
      <c r="B2199" s="9" t="s">
        <v>4857</v>
      </c>
      <c r="C2199" s="27" t="s">
        <v>43</v>
      </c>
      <c r="D2199" s="27" t="s">
        <v>4867</v>
      </c>
      <c r="E2199" s="13" t="s">
        <v>4946</v>
      </c>
      <c r="F2199" s="13"/>
      <c r="G2199" s="13"/>
      <c r="H2199" s="13"/>
      <c r="I2199" s="13">
        <v>1</v>
      </c>
      <c r="J2199" s="13">
        <v>1</v>
      </c>
      <c r="K2199" s="13">
        <v>1</v>
      </c>
      <c r="L2199" s="13"/>
      <c r="M2199" s="13"/>
      <c r="N2199" s="13"/>
    </row>
    <row r="2200" spans="1:14" ht="70.5" customHeight="1" x14ac:dyDescent="0.2">
      <c r="A2200" s="13"/>
      <c r="B2200" s="9"/>
      <c r="C2200" s="27"/>
      <c r="D2200" s="27"/>
      <c r="E2200" s="13"/>
      <c r="F2200" s="13"/>
      <c r="G2200" s="13"/>
      <c r="H2200" s="13"/>
      <c r="I2200" s="40">
        <f t="shared" ref="I2200:N2200" si="56">SUM(I2182:I2199)</f>
        <v>9</v>
      </c>
      <c r="J2200" s="40">
        <f t="shared" si="56"/>
        <v>17</v>
      </c>
      <c r="K2200" s="40">
        <f t="shared" si="56"/>
        <v>2</v>
      </c>
      <c r="L2200" s="40">
        <f t="shared" si="56"/>
        <v>2</v>
      </c>
      <c r="M2200" s="40">
        <f t="shared" si="56"/>
        <v>1</v>
      </c>
      <c r="N2200" s="40">
        <f t="shared" si="56"/>
        <v>0</v>
      </c>
    </row>
    <row r="2201" spans="1:14" ht="42.75" x14ac:dyDescent="0.2">
      <c r="A2201" s="13"/>
      <c r="B2201" s="21" t="s">
        <v>7643</v>
      </c>
      <c r="C2201" s="27"/>
      <c r="D2201" s="27"/>
    </row>
    <row r="2202" spans="1:14" ht="94.5" customHeight="1" x14ac:dyDescent="0.2">
      <c r="A2202" s="13" t="s">
        <v>7642</v>
      </c>
      <c r="B2202" s="9" t="s">
        <v>4858</v>
      </c>
      <c r="C2202" s="27" t="s">
        <v>43</v>
      </c>
      <c r="D2202" s="27" t="s">
        <v>4868</v>
      </c>
      <c r="E2202" s="13" t="s">
        <v>4871</v>
      </c>
      <c r="F2202" s="13" t="s">
        <v>4872</v>
      </c>
      <c r="G2202" s="13"/>
      <c r="H2202" s="13"/>
      <c r="I2202" s="13"/>
      <c r="J2202" s="13">
        <v>1</v>
      </c>
      <c r="K2202" s="13"/>
      <c r="L2202" s="13"/>
      <c r="M2202" s="13"/>
    </row>
    <row r="2203" spans="1:14" ht="70.5" customHeight="1" x14ac:dyDescent="0.2">
      <c r="A2203" s="13" t="s">
        <v>7644</v>
      </c>
      <c r="B2203" s="9" t="s">
        <v>4859</v>
      </c>
      <c r="C2203" s="27" t="s">
        <v>4869</v>
      </c>
      <c r="D2203" s="27" t="s">
        <v>45</v>
      </c>
      <c r="E2203" s="13" t="s">
        <v>4873</v>
      </c>
      <c r="F2203" s="13"/>
      <c r="G2203" s="13"/>
      <c r="H2203" s="13"/>
      <c r="I2203" s="13">
        <v>1</v>
      </c>
      <c r="J2203" s="13">
        <v>1</v>
      </c>
      <c r="K2203" s="13"/>
      <c r="L2203" s="13"/>
      <c r="M2203" s="13"/>
    </row>
    <row r="2204" spans="1:14" ht="102" customHeight="1" x14ac:dyDescent="0.2">
      <c r="A2204" s="13" t="s">
        <v>7645</v>
      </c>
      <c r="B2204" s="9" t="s">
        <v>4860</v>
      </c>
      <c r="C2204" s="27" t="s">
        <v>45</v>
      </c>
      <c r="D2204" s="27" t="s">
        <v>43</v>
      </c>
      <c r="E2204" s="13" t="s">
        <v>5034</v>
      </c>
      <c r="J2204" s="13">
        <v>1</v>
      </c>
    </row>
    <row r="2205" spans="1:14" ht="92.25" customHeight="1" x14ac:dyDescent="0.2">
      <c r="A2205" s="13" t="s">
        <v>7646</v>
      </c>
      <c r="B2205" s="9" t="s">
        <v>4861</v>
      </c>
      <c r="C2205" s="27" t="s">
        <v>955</v>
      </c>
      <c r="D2205" s="27" t="s">
        <v>45</v>
      </c>
      <c r="E2205" s="13" t="s">
        <v>4874</v>
      </c>
      <c r="F2205" s="13"/>
      <c r="G2205" s="13"/>
      <c r="H2205" s="13"/>
      <c r="I2205" s="13">
        <v>1</v>
      </c>
      <c r="J2205" s="13">
        <v>1</v>
      </c>
      <c r="K2205" s="13"/>
      <c r="L2205" s="13"/>
      <c r="M2205" s="13"/>
      <c r="N2205" s="13"/>
    </row>
    <row r="2206" spans="1:14" ht="108" customHeight="1" x14ac:dyDescent="0.2">
      <c r="A2206" s="13" t="s">
        <v>7647</v>
      </c>
      <c r="B2206" s="9" t="s">
        <v>4862</v>
      </c>
      <c r="C2206" s="27" t="s">
        <v>4870</v>
      </c>
      <c r="D2206" s="27" t="s">
        <v>955</v>
      </c>
      <c r="E2206" s="13" t="s">
        <v>5035</v>
      </c>
      <c r="F2206" s="13" t="s">
        <v>5036</v>
      </c>
      <c r="G2206" s="13" t="s">
        <v>5037</v>
      </c>
      <c r="H2206" s="13" t="s">
        <v>5038</v>
      </c>
      <c r="I2206" s="13">
        <v>1</v>
      </c>
      <c r="J2206" s="13">
        <v>1</v>
      </c>
      <c r="K2206" s="13"/>
      <c r="L2206" s="13"/>
      <c r="M2206" s="13"/>
      <c r="N2206" s="13"/>
    </row>
    <row r="2207" spans="1:14" ht="87" customHeight="1" x14ac:dyDescent="0.2">
      <c r="A2207" s="13" t="s">
        <v>7648</v>
      </c>
      <c r="B2207" s="9" t="s">
        <v>4971</v>
      </c>
      <c r="C2207" s="27" t="s">
        <v>5329</v>
      </c>
      <c r="D2207" s="27" t="s">
        <v>5330</v>
      </c>
      <c r="E2207" s="13" t="s">
        <v>5039</v>
      </c>
      <c r="F2207" s="13" t="s">
        <v>5040</v>
      </c>
      <c r="I2207" s="13">
        <v>1</v>
      </c>
      <c r="J2207" s="13">
        <v>1</v>
      </c>
    </row>
    <row r="2208" spans="1:14" ht="78" customHeight="1" x14ac:dyDescent="0.2">
      <c r="A2208" s="13" t="s">
        <v>7649</v>
      </c>
      <c r="B2208" s="9" t="s">
        <v>4972</v>
      </c>
      <c r="C2208" s="27" t="s">
        <v>5021</v>
      </c>
      <c r="D2208" s="27" t="s">
        <v>4868</v>
      </c>
      <c r="E2208" s="13" t="s">
        <v>5041</v>
      </c>
      <c r="F2208" s="13" t="s">
        <v>5042</v>
      </c>
      <c r="J2208" s="13">
        <v>1</v>
      </c>
      <c r="M2208" s="13">
        <v>1</v>
      </c>
    </row>
    <row r="2209" spans="1:14" ht="67.5" customHeight="1" x14ac:dyDescent="0.2">
      <c r="A2209" s="13" t="s">
        <v>7650</v>
      </c>
      <c r="B2209" s="9" t="s">
        <v>4973</v>
      </c>
      <c r="C2209" s="27" t="s">
        <v>215</v>
      </c>
      <c r="D2209" s="27" t="s">
        <v>4868</v>
      </c>
      <c r="E2209" s="13" t="s">
        <v>5043</v>
      </c>
      <c r="F2209" s="13" t="s">
        <v>5044</v>
      </c>
      <c r="G2209" s="13" t="s">
        <v>5045</v>
      </c>
      <c r="H2209" s="13"/>
      <c r="I2209" s="13"/>
      <c r="J2209" s="13">
        <v>1</v>
      </c>
      <c r="K2209" s="13"/>
      <c r="L2209" s="13"/>
      <c r="M2209" s="13">
        <v>1</v>
      </c>
      <c r="N2209" s="13"/>
    </row>
    <row r="2210" spans="1:14" ht="67.5" customHeight="1" x14ac:dyDescent="0.2">
      <c r="A2210" s="13" t="s">
        <v>7651</v>
      </c>
      <c r="B2210" s="9" t="s">
        <v>4974</v>
      </c>
      <c r="C2210" s="27" t="s">
        <v>215</v>
      </c>
      <c r="D2210" s="27" t="s">
        <v>1966</v>
      </c>
      <c r="E2210" s="13" t="s">
        <v>5331</v>
      </c>
      <c r="H2210" s="13"/>
      <c r="I2210" s="13">
        <v>1</v>
      </c>
      <c r="J2210" s="13">
        <v>1</v>
      </c>
      <c r="K2210" s="13"/>
      <c r="L2210" s="13"/>
      <c r="M2210" s="13"/>
      <c r="N2210" s="13"/>
    </row>
    <row r="2211" spans="1:14" ht="75" x14ac:dyDescent="0.2">
      <c r="A2211" s="13" t="s">
        <v>7652</v>
      </c>
      <c r="B2211" s="9" t="s">
        <v>4975</v>
      </c>
      <c r="C2211" s="27" t="s">
        <v>5022</v>
      </c>
      <c r="D2211" s="27" t="s">
        <v>5023</v>
      </c>
      <c r="E2211" s="13" t="s">
        <v>5046</v>
      </c>
      <c r="F2211" s="13" t="s">
        <v>5050</v>
      </c>
      <c r="H2211" s="13" t="s">
        <v>5047</v>
      </c>
      <c r="I2211" s="13"/>
      <c r="J2211" s="13">
        <v>1</v>
      </c>
      <c r="K2211" s="13"/>
      <c r="L2211" s="13"/>
      <c r="M2211" s="13">
        <v>1</v>
      </c>
      <c r="N2211" s="13"/>
    </row>
    <row r="2212" spans="1:14" ht="78" customHeight="1" x14ac:dyDescent="0.2">
      <c r="A2212" s="13" t="s">
        <v>7653</v>
      </c>
      <c r="B2212" s="9" t="s">
        <v>4976</v>
      </c>
      <c r="C2212" s="27" t="s">
        <v>215</v>
      </c>
      <c r="D2212" s="27" t="s">
        <v>25</v>
      </c>
      <c r="E2212" s="13" t="s">
        <v>5048</v>
      </c>
      <c r="H2212" s="13" t="s">
        <v>5049</v>
      </c>
      <c r="I2212" s="13">
        <v>1</v>
      </c>
      <c r="J2212" s="13">
        <v>1</v>
      </c>
      <c r="K2212" s="13"/>
      <c r="L2212" s="13"/>
      <c r="M2212" s="13"/>
      <c r="N2212" s="13"/>
    </row>
    <row r="2213" spans="1:14" ht="48" customHeight="1" x14ac:dyDescent="0.2">
      <c r="A2213" s="13" t="s">
        <v>9023</v>
      </c>
      <c r="B2213" s="9" t="s">
        <v>9024</v>
      </c>
      <c r="C2213" s="27" t="s">
        <v>4083</v>
      </c>
      <c r="D2213" s="27" t="s">
        <v>4099</v>
      </c>
      <c r="E2213" s="13" t="s">
        <v>3984</v>
      </c>
      <c r="H2213" s="13"/>
      <c r="I2213" s="13">
        <v>1</v>
      </c>
      <c r="J2213" s="13">
        <v>1</v>
      </c>
      <c r="K2213" s="13"/>
      <c r="L2213" s="13"/>
      <c r="M2213" s="13"/>
      <c r="N2213" s="13"/>
    </row>
    <row r="2214" spans="1:14" ht="78" customHeight="1" x14ac:dyDescent="0.2">
      <c r="A2214" s="13"/>
      <c r="B2214" s="9"/>
      <c r="C2214" s="27"/>
      <c r="D2214" s="27"/>
      <c r="E2214" s="13"/>
      <c r="H2214" s="13"/>
      <c r="I2214" s="40">
        <f t="shared" ref="I2214:N2214" si="57">SUM(I2202:I2213)</f>
        <v>7</v>
      </c>
      <c r="J2214" s="40">
        <f t="shared" si="57"/>
        <v>12</v>
      </c>
      <c r="K2214" s="40">
        <f t="shared" si="57"/>
        <v>0</v>
      </c>
      <c r="L2214" s="40">
        <f t="shared" si="57"/>
        <v>0</v>
      </c>
      <c r="M2214" s="40">
        <f t="shared" si="57"/>
        <v>3</v>
      </c>
      <c r="N2214" s="40">
        <f t="shared" si="57"/>
        <v>0</v>
      </c>
    </row>
    <row r="2215" spans="1:14" ht="42.75" x14ac:dyDescent="0.2">
      <c r="A2215" s="13"/>
      <c r="B2215" s="21" t="s">
        <v>7655</v>
      </c>
      <c r="C2215" s="27"/>
      <c r="D2215" s="27"/>
      <c r="H2215" s="13"/>
      <c r="I2215" s="13"/>
      <c r="J2215" s="13"/>
      <c r="K2215" s="13"/>
      <c r="L2215" s="13"/>
      <c r="M2215" s="13"/>
      <c r="N2215" s="13"/>
    </row>
    <row r="2216" spans="1:14" ht="113.25" customHeight="1" x14ac:dyDescent="0.2">
      <c r="A2216" s="13" t="s">
        <v>7654</v>
      </c>
      <c r="B2216" s="9" t="s">
        <v>4977</v>
      </c>
      <c r="C2216" s="27" t="s">
        <v>5052</v>
      </c>
      <c r="D2216" s="27" t="s">
        <v>4783</v>
      </c>
      <c r="E2216" s="13" t="s">
        <v>5051</v>
      </c>
      <c r="F2216" s="13" t="s">
        <v>5053</v>
      </c>
      <c r="G2216" s="13"/>
      <c r="H2216" s="13"/>
      <c r="I2216" s="13"/>
      <c r="J2216" s="13">
        <v>1</v>
      </c>
      <c r="K2216" s="13"/>
      <c r="L2216" s="13"/>
      <c r="M2216" s="13">
        <v>1</v>
      </c>
      <c r="N2216" s="13"/>
    </row>
    <row r="2217" spans="1:14" ht="75.75" customHeight="1" x14ac:dyDescent="0.2">
      <c r="A2217" s="13" t="s">
        <v>7656</v>
      </c>
      <c r="B2217" s="9" t="s">
        <v>4978</v>
      </c>
      <c r="C2217" s="27" t="s">
        <v>127</v>
      </c>
      <c r="D2217" s="27" t="s">
        <v>43</v>
      </c>
      <c r="E2217" s="13" t="s">
        <v>5054</v>
      </c>
      <c r="F2217" s="13" t="s">
        <v>5055</v>
      </c>
      <c r="G2217" s="13" t="s">
        <v>5056</v>
      </c>
      <c r="H2217" s="13"/>
      <c r="I2217" s="13"/>
      <c r="J2217" s="13">
        <v>1</v>
      </c>
      <c r="K2217" s="13"/>
      <c r="L2217" s="13"/>
      <c r="M2217" s="13">
        <v>1</v>
      </c>
      <c r="N2217" s="13"/>
    </row>
    <row r="2218" spans="1:14" ht="53.25" customHeight="1" x14ac:dyDescent="0.2">
      <c r="A2218" s="13" t="s">
        <v>7657</v>
      </c>
      <c r="B2218" s="9" t="s">
        <v>4979</v>
      </c>
      <c r="C2218" s="27" t="s">
        <v>5024</v>
      </c>
      <c r="D2218" s="27" t="s">
        <v>25</v>
      </c>
      <c r="E2218" s="13" t="s">
        <v>5057</v>
      </c>
      <c r="F2218" s="13" t="s">
        <v>5058</v>
      </c>
      <c r="G2218" s="13"/>
      <c r="H2218" s="13"/>
      <c r="I2218" s="13">
        <v>1</v>
      </c>
      <c r="J2218" s="13"/>
      <c r="K2218" s="13"/>
      <c r="L2218" s="13"/>
      <c r="M2218" s="13"/>
      <c r="N2218" s="13"/>
    </row>
    <row r="2219" spans="1:14" ht="131.25" x14ac:dyDescent="0.2">
      <c r="A2219" s="13" t="s">
        <v>7658</v>
      </c>
      <c r="B2219" s="9" t="s">
        <v>4980</v>
      </c>
      <c r="C2219" s="27" t="s">
        <v>5026</v>
      </c>
      <c r="D2219" s="27" t="s">
        <v>5025</v>
      </c>
      <c r="E2219" s="13" t="s">
        <v>5059</v>
      </c>
      <c r="F2219" s="13" t="s">
        <v>5060</v>
      </c>
      <c r="G2219" s="13"/>
      <c r="H2219" s="13"/>
      <c r="I2219" s="13">
        <v>1</v>
      </c>
      <c r="J2219" s="13">
        <v>1</v>
      </c>
      <c r="K2219" s="13">
        <v>1</v>
      </c>
      <c r="L2219" s="13"/>
      <c r="M2219" s="13"/>
      <c r="N2219" s="13"/>
    </row>
    <row r="2220" spans="1:14" ht="56.25" customHeight="1" x14ac:dyDescent="0.2">
      <c r="A2220" s="13" t="s">
        <v>9025</v>
      </c>
      <c r="B2220" s="9" t="s">
        <v>9026</v>
      </c>
      <c r="C2220" s="27" t="s">
        <v>9027</v>
      </c>
      <c r="D2220" s="27" t="s">
        <v>95</v>
      </c>
      <c r="E2220" s="13" t="s">
        <v>9028</v>
      </c>
      <c r="F2220" s="13"/>
      <c r="G2220" s="13"/>
      <c r="H2220" s="13"/>
      <c r="I2220" s="13">
        <v>1</v>
      </c>
      <c r="J2220" s="13">
        <v>1</v>
      </c>
      <c r="K2220" s="13"/>
      <c r="L2220" s="13"/>
      <c r="M2220" s="13"/>
      <c r="N2220" s="13"/>
    </row>
    <row r="2221" spans="1:14" ht="56.25" customHeight="1" x14ac:dyDescent="0.2">
      <c r="A2221" s="13" t="s">
        <v>9029</v>
      </c>
      <c r="B2221" s="9" t="s">
        <v>9030</v>
      </c>
      <c r="C2221" s="27" t="s">
        <v>43</v>
      </c>
      <c r="D2221" s="27" t="s">
        <v>9185</v>
      </c>
      <c r="E2221" s="13" t="s">
        <v>3810</v>
      </c>
      <c r="F2221" s="13"/>
      <c r="G2221" s="13"/>
      <c r="H2221" s="13"/>
      <c r="I2221" s="13"/>
      <c r="J2221" s="13">
        <v>1</v>
      </c>
      <c r="K2221" s="13"/>
      <c r="L2221" s="13"/>
      <c r="M2221" s="13"/>
      <c r="N2221" s="13"/>
    </row>
    <row r="2222" spans="1:14" ht="81.75" customHeight="1" x14ac:dyDescent="0.2">
      <c r="A2222" s="13" t="s">
        <v>7659</v>
      </c>
      <c r="B2222" s="9" t="s">
        <v>4981</v>
      </c>
      <c r="C2222" s="27" t="s">
        <v>43</v>
      </c>
      <c r="D2222" s="27" t="s">
        <v>95</v>
      </c>
      <c r="E2222" s="13" t="s">
        <v>5062</v>
      </c>
      <c r="F2222" s="13" t="s">
        <v>5061</v>
      </c>
      <c r="G2222" s="13"/>
      <c r="H2222" s="13"/>
      <c r="I2222" s="13"/>
      <c r="J2222" s="13">
        <v>1</v>
      </c>
      <c r="K2222" s="13"/>
      <c r="L2222" s="13"/>
      <c r="M2222" s="13">
        <v>1</v>
      </c>
      <c r="N2222" s="13"/>
    </row>
    <row r="2223" spans="1:14" ht="78" customHeight="1" x14ac:dyDescent="0.2">
      <c r="A2223" s="13" t="s">
        <v>7660</v>
      </c>
      <c r="B2223" s="9" t="s">
        <v>4982</v>
      </c>
      <c r="C2223" s="27" t="s">
        <v>43</v>
      </c>
      <c r="D2223" s="27" t="s">
        <v>95</v>
      </c>
      <c r="E2223" s="13" t="s">
        <v>5063</v>
      </c>
      <c r="F2223" s="13"/>
      <c r="G2223" s="13"/>
      <c r="H2223" s="13"/>
      <c r="I2223" s="13"/>
      <c r="J2223" s="13">
        <v>1</v>
      </c>
      <c r="K2223" s="13"/>
      <c r="L2223" s="13"/>
      <c r="M2223" s="13">
        <v>1</v>
      </c>
      <c r="N2223" s="13"/>
    </row>
    <row r="2224" spans="1:14" ht="109.5" customHeight="1" x14ac:dyDescent="0.2">
      <c r="A2224" s="13" t="s">
        <v>7661</v>
      </c>
      <c r="B2224" s="9" t="s">
        <v>4983</v>
      </c>
      <c r="C2224" s="27" t="s">
        <v>3894</v>
      </c>
      <c r="D2224" s="27" t="s">
        <v>5027</v>
      </c>
      <c r="E2224" s="13" t="s">
        <v>5064</v>
      </c>
      <c r="F2224" s="13" t="s">
        <v>5065</v>
      </c>
      <c r="G2224" s="13" t="s">
        <v>5066</v>
      </c>
      <c r="H2224" s="13"/>
      <c r="I2224" s="13"/>
      <c r="J2224" s="13">
        <v>1</v>
      </c>
      <c r="K2224" s="13"/>
      <c r="L2224" s="13">
        <v>1</v>
      </c>
      <c r="M2224" s="13">
        <v>1</v>
      </c>
      <c r="N2224" s="13"/>
    </row>
    <row r="2225" spans="1:14" ht="93.75" x14ac:dyDescent="0.2">
      <c r="A2225" s="13" t="s">
        <v>7662</v>
      </c>
      <c r="B2225" s="9" t="s">
        <v>4984</v>
      </c>
      <c r="C2225" s="27" t="s">
        <v>3894</v>
      </c>
      <c r="D2225" s="27" t="s">
        <v>5068</v>
      </c>
      <c r="E2225" s="13" t="s">
        <v>5067</v>
      </c>
      <c r="F2225" s="13"/>
      <c r="G2225" s="13"/>
      <c r="H2225" s="13"/>
      <c r="I2225" s="13"/>
      <c r="J2225" s="13">
        <v>1</v>
      </c>
      <c r="K2225" s="13"/>
      <c r="L2225" s="13">
        <v>1</v>
      </c>
      <c r="M2225" s="13">
        <v>1</v>
      </c>
      <c r="N2225" s="13"/>
    </row>
    <row r="2226" spans="1:14" ht="153" customHeight="1" x14ac:dyDescent="0.2">
      <c r="A2226" s="13" t="s">
        <v>7663</v>
      </c>
      <c r="B2226" s="9" t="s">
        <v>4985</v>
      </c>
      <c r="C2226" s="27" t="s">
        <v>8088</v>
      </c>
      <c r="D2226" s="27" t="s">
        <v>8089</v>
      </c>
      <c r="E2226" s="13" t="s">
        <v>8092</v>
      </c>
      <c r="F2226" s="13" t="s">
        <v>8091</v>
      </c>
      <c r="G2226" s="13" t="s">
        <v>8090</v>
      </c>
      <c r="I2226" s="13">
        <v>1</v>
      </c>
      <c r="J2226" s="13">
        <v>1</v>
      </c>
      <c r="K2226" s="13"/>
      <c r="L2226" s="13"/>
      <c r="M2226" s="13"/>
      <c r="N2226" s="13"/>
    </row>
    <row r="2227" spans="1:14" ht="66.75" customHeight="1" x14ac:dyDescent="0.2">
      <c r="A2227" s="13" t="s">
        <v>7664</v>
      </c>
      <c r="B2227" s="9" t="s">
        <v>4986</v>
      </c>
      <c r="C2227" s="27" t="s">
        <v>43</v>
      </c>
      <c r="D2227" s="27" t="s">
        <v>5028</v>
      </c>
      <c r="E2227" s="13" t="s">
        <v>5332</v>
      </c>
      <c r="F2227" s="13"/>
      <c r="G2227" s="13"/>
      <c r="H2227" s="13"/>
      <c r="I2227" s="13">
        <v>1</v>
      </c>
      <c r="J2227" s="13">
        <v>1</v>
      </c>
      <c r="K2227" s="13"/>
      <c r="L2227" s="13"/>
      <c r="M2227" s="13">
        <v>1</v>
      </c>
      <c r="N2227" s="13"/>
    </row>
    <row r="2228" spans="1:14" ht="66.75" customHeight="1" x14ac:dyDescent="0.2">
      <c r="A2228" s="13"/>
      <c r="B2228" s="9"/>
      <c r="C2228" s="27"/>
      <c r="D2228" s="27"/>
      <c r="E2228" s="13"/>
      <c r="F2228" s="13"/>
      <c r="G2228" s="13"/>
      <c r="H2228" s="13"/>
      <c r="I2228" s="40">
        <f>SUM(I2216:I2227)</f>
        <v>5</v>
      </c>
      <c r="J2228" s="40">
        <f t="shared" ref="J2228:N2228" si="58">SUM(J2216:J2227)</f>
        <v>11</v>
      </c>
      <c r="K2228" s="40">
        <f t="shared" si="58"/>
        <v>1</v>
      </c>
      <c r="L2228" s="40">
        <f t="shared" si="58"/>
        <v>2</v>
      </c>
      <c r="M2228" s="40">
        <f t="shared" si="58"/>
        <v>7</v>
      </c>
      <c r="N2228" s="40">
        <f t="shared" si="58"/>
        <v>0</v>
      </c>
    </row>
    <row r="2229" spans="1:14" ht="42.75" x14ac:dyDescent="0.2">
      <c r="A2229" s="13"/>
      <c r="B2229" s="21" t="s">
        <v>7666</v>
      </c>
      <c r="C2229" s="27"/>
      <c r="D2229" s="27"/>
      <c r="E2229" s="13"/>
      <c r="F2229" s="13"/>
      <c r="G2229" s="13"/>
      <c r="H2229" s="13"/>
      <c r="I2229" s="13"/>
      <c r="J2229" s="13"/>
      <c r="K2229" s="13"/>
      <c r="L2229" s="13"/>
      <c r="M2229" s="13"/>
      <c r="N2229" s="13"/>
    </row>
    <row r="2230" spans="1:14" ht="72.75" customHeight="1" x14ac:dyDescent="0.2">
      <c r="A2230" s="13" t="s">
        <v>9031</v>
      </c>
      <c r="B2230" s="9" t="s">
        <v>9032</v>
      </c>
      <c r="C2230" s="27" t="s">
        <v>43</v>
      </c>
      <c r="D2230" s="27" t="s">
        <v>95</v>
      </c>
      <c r="E2230" s="13" t="s">
        <v>9033</v>
      </c>
      <c r="F2230" s="13"/>
      <c r="G2230" s="13"/>
      <c r="H2230" s="13"/>
      <c r="I2230" s="13"/>
      <c r="J2230" s="13">
        <v>1</v>
      </c>
      <c r="K2230" s="13"/>
      <c r="L2230" s="13"/>
      <c r="M2230" s="13"/>
      <c r="N2230" s="13"/>
    </row>
    <row r="2231" spans="1:14" ht="72.75" customHeight="1" x14ac:dyDescent="0.2">
      <c r="A2231" s="13" t="s">
        <v>7665</v>
      </c>
      <c r="B2231" s="9" t="s">
        <v>4987</v>
      </c>
      <c r="C2231" s="27" t="s">
        <v>379</v>
      </c>
      <c r="D2231" s="27" t="s">
        <v>46</v>
      </c>
      <c r="E2231" s="13" t="s">
        <v>5069</v>
      </c>
      <c r="F2231" s="13"/>
      <c r="G2231" s="13"/>
      <c r="H2231" s="13"/>
      <c r="I2231" s="13"/>
      <c r="J2231" s="13">
        <v>1</v>
      </c>
      <c r="K2231" s="13"/>
      <c r="L2231" s="13"/>
      <c r="M2231" s="13"/>
      <c r="N2231" s="13">
        <v>1</v>
      </c>
    </row>
    <row r="2232" spans="1:14" ht="93.75" x14ac:dyDescent="0.2">
      <c r="A2232" s="13" t="s">
        <v>7667</v>
      </c>
      <c r="B2232" s="9" t="s">
        <v>4988</v>
      </c>
      <c r="C2232" s="27" t="s">
        <v>5071</v>
      </c>
      <c r="D2232" s="27" t="s">
        <v>5070</v>
      </c>
      <c r="E2232" s="13" t="s">
        <v>5072</v>
      </c>
      <c r="F2232" s="13" t="s">
        <v>5073</v>
      </c>
      <c r="G2232" s="13" t="s">
        <v>5074</v>
      </c>
      <c r="H2232" s="13"/>
      <c r="I2232" s="13">
        <v>1</v>
      </c>
      <c r="J2232" s="13">
        <v>1</v>
      </c>
      <c r="K2232" s="13"/>
      <c r="L2232" s="13"/>
      <c r="M2232" s="13"/>
      <c r="N2232" s="13"/>
    </row>
    <row r="2233" spans="1:14" ht="75" x14ac:dyDescent="0.2">
      <c r="A2233" s="13" t="s">
        <v>7668</v>
      </c>
      <c r="B2233" s="9" t="s">
        <v>4989</v>
      </c>
      <c r="C2233" s="27" t="s">
        <v>4389</v>
      </c>
      <c r="D2233" s="27" t="s">
        <v>833</v>
      </c>
      <c r="E2233" s="13" t="s">
        <v>5075</v>
      </c>
      <c r="F2233" s="13"/>
      <c r="G2233" s="13"/>
      <c r="H2233" s="13"/>
      <c r="I2233" s="13">
        <v>1</v>
      </c>
      <c r="J2233" s="13">
        <v>1</v>
      </c>
      <c r="K2233" s="13"/>
      <c r="L2233" s="13"/>
      <c r="M2233" s="13">
        <v>1</v>
      </c>
      <c r="N2233" s="13"/>
    </row>
    <row r="2234" spans="1:14" ht="71.25" customHeight="1" x14ac:dyDescent="0.2">
      <c r="A2234" s="13" t="s">
        <v>7669</v>
      </c>
      <c r="B2234" s="9" t="s">
        <v>4990</v>
      </c>
      <c r="C2234" s="27" t="s">
        <v>95</v>
      </c>
      <c r="D2234" s="27" t="s">
        <v>45</v>
      </c>
      <c r="E2234" s="13" t="s">
        <v>5076</v>
      </c>
      <c r="F2234" s="13" t="s">
        <v>5077</v>
      </c>
      <c r="G2234" s="13"/>
      <c r="H2234" s="13"/>
      <c r="I2234" s="13">
        <v>1</v>
      </c>
      <c r="J2234" s="13">
        <v>1</v>
      </c>
      <c r="K2234" s="13"/>
      <c r="L2234" s="13">
        <v>1</v>
      </c>
      <c r="M2234" s="13"/>
      <c r="N2234" s="13"/>
    </row>
    <row r="2235" spans="1:14" ht="131.25" x14ac:dyDescent="0.2">
      <c r="A2235" s="13" t="s">
        <v>7670</v>
      </c>
      <c r="B2235" s="9" t="s">
        <v>5029</v>
      </c>
      <c r="C2235" s="27" t="s">
        <v>5080</v>
      </c>
      <c r="D2235" s="27" t="s">
        <v>5079</v>
      </c>
      <c r="E2235" s="13" t="s">
        <v>5078</v>
      </c>
      <c r="F2235" s="13"/>
      <c r="G2235" s="13"/>
      <c r="H2235" s="13"/>
      <c r="I2235" s="13">
        <v>1</v>
      </c>
      <c r="J2235" s="13">
        <v>1</v>
      </c>
      <c r="K2235" s="13"/>
      <c r="L2235" s="13"/>
      <c r="M2235" s="13"/>
      <c r="N2235" s="13"/>
    </row>
    <row r="2236" spans="1:14" ht="64.5" customHeight="1" x14ac:dyDescent="0.2">
      <c r="A2236" s="13"/>
      <c r="B2236" s="9"/>
      <c r="C2236" s="27"/>
      <c r="D2236" s="27"/>
      <c r="E2236" s="13"/>
      <c r="F2236" s="13"/>
      <c r="G2236" s="13"/>
      <c r="H2236" s="13"/>
      <c r="I2236" s="40">
        <f t="shared" ref="I2236:N2236" si="59">SUM(I2230:I2235)</f>
        <v>4</v>
      </c>
      <c r="J2236" s="40">
        <f t="shared" si="59"/>
        <v>6</v>
      </c>
      <c r="K2236" s="40">
        <f t="shared" si="59"/>
        <v>0</v>
      </c>
      <c r="L2236" s="40">
        <f t="shared" si="59"/>
        <v>1</v>
      </c>
      <c r="M2236" s="40">
        <f t="shared" si="59"/>
        <v>1</v>
      </c>
      <c r="N2236" s="40">
        <f t="shared" si="59"/>
        <v>1</v>
      </c>
    </row>
    <row r="2237" spans="1:14" ht="42.75" x14ac:dyDescent="0.2">
      <c r="A2237" s="13"/>
      <c r="B2237" s="21" t="s">
        <v>7672</v>
      </c>
      <c r="C2237" s="27"/>
      <c r="D2237" s="27"/>
      <c r="E2237" s="13"/>
      <c r="F2237" s="13"/>
      <c r="G2237" s="13"/>
      <c r="H2237" s="13"/>
      <c r="I2237" s="13"/>
      <c r="J2237" s="13"/>
      <c r="K2237" s="13"/>
      <c r="L2237" s="13"/>
      <c r="M2237" s="13"/>
      <c r="N2237" s="13"/>
    </row>
    <row r="2238" spans="1:14" ht="66.75" customHeight="1" x14ac:dyDescent="0.2">
      <c r="A2238" s="13" t="s">
        <v>7671</v>
      </c>
      <c r="B2238" s="9" t="s">
        <v>4991</v>
      </c>
      <c r="C2238" s="27" t="s">
        <v>45</v>
      </c>
      <c r="D2238" s="27" t="s">
        <v>95</v>
      </c>
      <c r="E2238" s="13" t="s">
        <v>5081</v>
      </c>
      <c r="F2238" s="13" t="s">
        <v>5082</v>
      </c>
      <c r="G2238" s="13" t="s">
        <v>5083</v>
      </c>
      <c r="H2238" s="13"/>
      <c r="I2238" s="13">
        <v>1</v>
      </c>
      <c r="J2238" s="13">
        <v>1</v>
      </c>
      <c r="K2238" s="13"/>
      <c r="L2238" s="13"/>
      <c r="M2238" s="13"/>
      <c r="N2238" s="13">
        <v>1</v>
      </c>
    </row>
    <row r="2239" spans="1:14" ht="78" customHeight="1" x14ac:dyDescent="0.2">
      <c r="A2239" s="13" t="s">
        <v>7673</v>
      </c>
      <c r="B2239" s="9" t="s">
        <v>4992</v>
      </c>
      <c r="C2239" s="27" t="s">
        <v>45</v>
      </c>
      <c r="D2239" s="27" t="s">
        <v>206</v>
      </c>
      <c r="E2239" s="13" t="s">
        <v>5084</v>
      </c>
      <c r="F2239" s="13"/>
      <c r="G2239" s="13"/>
      <c r="H2239" s="13"/>
      <c r="I2239" s="13">
        <v>1</v>
      </c>
      <c r="J2239" s="13">
        <v>1</v>
      </c>
      <c r="K2239" s="13"/>
      <c r="L2239" s="13"/>
      <c r="M2239" s="13"/>
      <c r="N2239" s="13"/>
    </row>
    <row r="2240" spans="1:14" ht="56.25" x14ac:dyDescent="0.2">
      <c r="A2240" s="13" t="s">
        <v>7674</v>
      </c>
      <c r="B2240" s="9" t="s">
        <v>4993</v>
      </c>
      <c r="C2240" s="27" t="s">
        <v>45</v>
      </c>
      <c r="D2240" s="27" t="s">
        <v>206</v>
      </c>
      <c r="E2240" s="13" t="s">
        <v>5085</v>
      </c>
      <c r="F2240" s="13" t="s">
        <v>5086</v>
      </c>
      <c r="G2240" s="13" t="s">
        <v>5087</v>
      </c>
      <c r="H2240" s="13"/>
      <c r="I2240" s="13">
        <v>1</v>
      </c>
      <c r="J2240" s="13">
        <v>1</v>
      </c>
      <c r="K2240" s="13"/>
      <c r="L2240" s="13"/>
      <c r="M2240" s="13"/>
      <c r="N2240" s="13"/>
    </row>
    <row r="2241" spans="1:14" ht="112.5" x14ac:dyDescent="0.2">
      <c r="A2241" s="13" t="s">
        <v>7675</v>
      </c>
      <c r="B2241" s="9" t="s">
        <v>4994</v>
      </c>
      <c r="C2241" s="27" t="s">
        <v>833</v>
      </c>
      <c r="D2241" s="27" t="s">
        <v>832</v>
      </c>
      <c r="E2241" s="13" t="s">
        <v>5088</v>
      </c>
      <c r="F2241" s="13"/>
      <c r="G2241" s="13"/>
      <c r="H2241" s="13"/>
      <c r="I2241" s="13">
        <v>1</v>
      </c>
      <c r="J2241" s="13">
        <v>1</v>
      </c>
      <c r="K2241" s="13"/>
      <c r="L2241" s="13">
        <v>1</v>
      </c>
      <c r="M2241" s="13"/>
      <c r="N2241" s="13"/>
    </row>
    <row r="2242" spans="1:14" ht="60" customHeight="1" x14ac:dyDescent="0.2">
      <c r="A2242" s="13"/>
      <c r="B2242" s="9"/>
      <c r="C2242" s="27"/>
      <c r="D2242" s="27"/>
      <c r="E2242" s="13"/>
      <c r="F2242" s="13"/>
      <c r="G2242" s="13"/>
      <c r="H2242" s="13"/>
      <c r="I2242" s="40">
        <f t="shared" ref="I2242:N2242" si="60">SUM(I2238:I2241)</f>
        <v>4</v>
      </c>
      <c r="J2242" s="40">
        <f t="shared" si="60"/>
        <v>4</v>
      </c>
      <c r="K2242" s="40">
        <f t="shared" si="60"/>
        <v>0</v>
      </c>
      <c r="L2242" s="40">
        <f t="shared" si="60"/>
        <v>1</v>
      </c>
      <c r="M2242" s="40">
        <f t="shared" si="60"/>
        <v>0</v>
      </c>
      <c r="N2242" s="40">
        <f t="shared" si="60"/>
        <v>1</v>
      </c>
    </row>
    <row r="2243" spans="1:14" ht="42.75" x14ac:dyDescent="0.2">
      <c r="A2243" s="13"/>
      <c r="B2243" s="21" t="s">
        <v>7677</v>
      </c>
      <c r="C2243" s="27"/>
      <c r="D2243" s="27"/>
      <c r="E2243" s="13"/>
      <c r="F2243" s="13"/>
      <c r="G2243" s="13"/>
      <c r="H2243" s="13"/>
      <c r="I2243" s="13"/>
      <c r="J2243" s="13"/>
      <c r="K2243" s="13"/>
      <c r="L2243" s="13"/>
      <c r="M2243" s="13"/>
      <c r="N2243" s="13"/>
    </row>
    <row r="2244" spans="1:14" ht="75.75" customHeight="1" x14ac:dyDescent="0.2">
      <c r="A2244" s="13" t="s">
        <v>7676</v>
      </c>
      <c r="B2244" s="9" t="s">
        <v>4995</v>
      </c>
      <c r="C2244" s="27" t="s">
        <v>215</v>
      </c>
      <c r="D2244" s="27" t="s">
        <v>45</v>
      </c>
      <c r="E2244" s="13" t="s">
        <v>5089</v>
      </c>
      <c r="F2244" s="13"/>
      <c r="G2244" s="13"/>
      <c r="H2244" s="13"/>
      <c r="I2244" s="13">
        <v>1</v>
      </c>
      <c r="J2244" s="13">
        <v>1</v>
      </c>
      <c r="K2244" s="13"/>
      <c r="L2244" s="13"/>
      <c r="M2244" s="13"/>
      <c r="N2244" s="13"/>
    </row>
    <row r="2245" spans="1:14" ht="64.5" customHeight="1" x14ac:dyDescent="0.2">
      <c r="A2245" s="13" t="s">
        <v>7678</v>
      </c>
      <c r="B2245" s="9" t="s">
        <v>4996</v>
      </c>
      <c r="C2245" s="27" t="s">
        <v>215</v>
      </c>
      <c r="D2245" s="27" t="s">
        <v>95</v>
      </c>
      <c r="E2245" s="13" t="s">
        <v>5090</v>
      </c>
      <c r="F2245" s="13" t="s">
        <v>5091</v>
      </c>
      <c r="G2245" s="13"/>
      <c r="H2245" s="13"/>
      <c r="I2245" s="13">
        <v>1</v>
      </c>
      <c r="J2245" s="13">
        <v>1</v>
      </c>
      <c r="K2245" s="13"/>
      <c r="L2245" s="13"/>
      <c r="M2245" s="13"/>
      <c r="N2245" s="13"/>
    </row>
    <row r="2246" spans="1:14" ht="108.75" customHeight="1" x14ac:dyDescent="0.2">
      <c r="A2246" s="13" t="s">
        <v>7679</v>
      </c>
      <c r="B2246" s="9" t="s">
        <v>5030</v>
      </c>
      <c r="C2246" s="27" t="s">
        <v>1043</v>
      </c>
      <c r="D2246" s="27" t="s">
        <v>1042</v>
      </c>
      <c r="E2246" s="13" t="s">
        <v>5094</v>
      </c>
      <c r="F2246" s="13" t="s">
        <v>5093</v>
      </c>
      <c r="G2246" s="13" t="s">
        <v>5092</v>
      </c>
      <c r="H2246" s="13"/>
      <c r="I2246" s="13">
        <v>1</v>
      </c>
      <c r="J2246" s="13">
        <v>1</v>
      </c>
      <c r="K2246" s="13"/>
      <c r="L2246" s="13"/>
      <c r="M2246" s="13"/>
      <c r="N2246" s="13"/>
    </row>
    <row r="2247" spans="1:14" ht="90" customHeight="1" x14ac:dyDescent="0.2">
      <c r="A2247" s="13" t="s">
        <v>7680</v>
      </c>
      <c r="B2247" s="9" t="s">
        <v>4997</v>
      </c>
      <c r="C2247" s="27" t="s">
        <v>215</v>
      </c>
      <c r="D2247" s="27" t="s">
        <v>45</v>
      </c>
      <c r="E2247" s="13" t="s">
        <v>5095</v>
      </c>
      <c r="F2247" s="13"/>
      <c r="G2247" s="13"/>
      <c r="H2247" s="13"/>
      <c r="I2247" s="13">
        <v>1</v>
      </c>
      <c r="J2247" s="13">
        <v>1</v>
      </c>
      <c r="K2247" s="13"/>
      <c r="L2247" s="13"/>
      <c r="M2247" s="13"/>
      <c r="N2247" s="13"/>
    </row>
    <row r="2248" spans="1:14" ht="73.5" customHeight="1" x14ac:dyDescent="0.2">
      <c r="A2248" s="13" t="s">
        <v>9034</v>
      </c>
      <c r="B2248" s="9" t="s">
        <v>9035</v>
      </c>
      <c r="C2248" s="27" t="s">
        <v>45</v>
      </c>
      <c r="D2248" s="27" t="s">
        <v>215</v>
      </c>
      <c r="E2248" s="13" t="s">
        <v>9036</v>
      </c>
      <c r="F2248" s="13"/>
      <c r="G2248" s="13"/>
      <c r="H2248" s="13"/>
      <c r="I2248" s="13">
        <v>1</v>
      </c>
      <c r="J2248" s="13"/>
      <c r="K2248" s="13"/>
      <c r="L2248" s="13"/>
      <c r="M2248" s="13"/>
      <c r="N2248" s="13"/>
    </row>
    <row r="2249" spans="1:14" ht="91.5" customHeight="1" x14ac:dyDescent="0.2">
      <c r="A2249" s="13" t="s">
        <v>7681</v>
      </c>
      <c r="B2249" s="9" t="s">
        <v>4998</v>
      </c>
      <c r="C2249" s="27" t="s">
        <v>215</v>
      </c>
      <c r="D2249" s="27" t="s">
        <v>95</v>
      </c>
      <c r="E2249" s="13" t="s">
        <v>5096</v>
      </c>
      <c r="F2249" s="13"/>
      <c r="G2249" s="13"/>
      <c r="H2249" s="13"/>
      <c r="I2249" s="13"/>
      <c r="J2249" s="13">
        <v>1</v>
      </c>
      <c r="K2249" s="13"/>
      <c r="L2249" s="13">
        <v>1</v>
      </c>
      <c r="M2249" s="13"/>
      <c r="N2249" s="13"/>
    </row>
    <row r="2250" spans="1:14" ht="67.5" customHeight="1" x14ac:dyDescent="0.2">
      <c r="A2250" s="13" t="s">
        <v>7682</v>
      </c>
      <c r="B2250" s="9" t="s">
        <v>4999</v>
      </c>
      <c r="C2250" s="27" t="s">
        <v>215</v>
      </c>
      <c r="D2250" s="27" t="s">
        <v>215</v>
      </c>
      <c r="E2250" s="13" t="s">
        <v>5097</v>
      </c>
      <c r="F2250" s="13" t="s">
        <v>5098</v>
      </c>
      <c r="G2250" s="13"/>
      <c r="H2250" s="13"/>
      <c r="I2250" s="13"/>
      <c r="J2250" s="13">
        <v>1</v>
      </c>
      <c r="K2250" s="13"/>
      <c r="L2250" s="13"/>
      <c r="M2250" s="13">
        <v>1</v>
      </c>
      <c r="N2250" s="13"/>
    </row>
    <row r="2251" spans="1:14" ht="97.5" customHeight="1" x14ac:dyDescent="0.2">
      <c r="A2251" s="13" t="s">
        <v>7683</v>
      </c>
      <c r="B2251" s="9" t="s">
        <v>5000</v>
      </c>
      <c r="C2251" s="27" t="s">
        <v>43</v>
      </c>
      <c r="D2251" s="27" t="s">
        <v>212</v>
      </c>
      <c r="E2251" s="13" t="s">
        <v>5099</v>
      </c>
      <c r="F2251" s="13"/>
      <c r="G2251" s="13"/>
      <c r="H2251" s="13"/>
      <c r="I2251" s="13">
        <v>1</v>
      </c>
      <c r="J2251" s="13"/>
      <c r="K2251" s="13">
        <v>1</v>
      </c>
      <c r="L2251" s="13"/>
      <c r="M2251" s="13"/>
      <c r="N2251" s="13"/>
    </row>
    <row r="2252" spans="1:14" ht="81.75" customHeight="1" x14ac:dyDescent="0.2">
      <c r="A2252" s="13" t="s">
        <v>7684</v>
      </c>
      <c r="B2252" s="9" t="s">
        <v>5001</v>
      </c>
      <c r="C2252" s="27" t="s">
        <v>43</v>
      </c>
      <c r="D2252" s="27" t="s">
        <v>170</v>
      </c>
      <c r="E2252" s="13" t="s">
        <v>5100</v>
      </c>
      <c r="F2252" s="13"/>
      <c r="G2252" s="13"/>
      <c r="H2252" s="13"/>
      <c r="I2252" s="13"/>
      <c r="J2252" s="13">
        <v>1</v>
      </c>
      <c r="K2252" s="13"/>
      <c r="L2252" s="13"/>
      <c r="M2252" s="13"/>
      <c r="N2252" s="13"/>
    </row>
    <row r="2253" spans="1:14" ht="81.75" customHeight="1" x14ac:dyDescent="0.2">
      <c r="A2253" s="13"/>
      <c r="B2253" s="9"/>
      <c r="C2253" s="27"/>
      <c r="D2253" s="27"/>
      <c r="E2253" s="13"/>
      <c r="F2253" s="13"/>
      <c r="G2253" s="13"/>
      <c r="H2253" s="13"/>
      <c r="I2253" s="40">
        <f>SUM(I2244:I2252)</f>
        <v>6</v>
      </c>
      <c r="J2253" s="40">
        <f>SUM(J2244:J2252)</f>
        <v>7</v>
      </c>
      <c r="K2253" s="40">
        <f>SUM(K2244:K2252)</f>
        <v>1</v>
      </c>
      <c r="L2253" s="40">
        <f t="shared" ref="L2253:N2253" si="61">SUM(L2244:L2252)</f>
        <v>1</v>
      </c>
      <c r="M2253" s="40">
        <f t="shared" si="61"/>
        <v>1</v>
      </c>
      <c r="N2253" s="40">
        <f t="shared" si="61"/>
        <v>0</v>
      </c>
    </row>
    <row r="2254" spans="1:14" ht="42.75" x14ac:dyDescent="0.2">
      <c r="A2254" s="13"/>
      <c r="B2254" s="21" t="s">
        <v>7686</v>
      </c>
      <c r="C2254" s="27"/>
      <c r="D2254" s="27"/>
      <c r="E2254" s="13"/>
      <c r="F2254" s="13"/>
      <c r="G2254" s="13"/>
      <c r="H2254" s="13"/>
      <c r="I2254" s="13"/>
      <c r="J2254" s="13"/>
      <c r="K2254" s="13"/>
      <c r="L2254" s="13"/>
      <c r="M2254" s="13"/>
      <c r="N2254" s="13"/>
    </row>
    <row r="2255" spans="1:14" ht="75" x14ac:dyDescent="0.2">
      <c r="A2255" s="13" t="s">
        <v>7685</v>
      </c>
      <c r="B2255" s="9" t="s">
        <v>5002</v>
      </c>
      <c r="C2255" s="27" t="s">
        <v>1889</v>
      </c>
      <c r="D2255" s="27" t="s">
        <v>4379</v>
      </c>
      <c r="E2255" s="13" t="s">
        <v>5333</v>
      </c>
      <c r="F2255" s="13" t="s">
        <v>5137</v>
      </c>
      <c r="G2255" s="13"/>
      <c r="H2255" s="13" t="s">
        <v>2860</v>
      </c>
      <c r="I2255" s="13">
        <v>1</v>
      </c>
      <c r="J2255" s="13">
        <v>1</v>
      </c>
      <c r="K2255" s="13"/>
      <c r="L2255" s="13"/>
      <c r="M2255" s="13"/>
      <c r="N2255" s="13"/>
    </row>
    <row r="2256" spans="1:14" ht="66" customHeight="1" x14ac:dyDescent="0.2">
      <c r="A2256" s="13" t="s">
        <v>7687</v>
      </c>
      <c r="B2256" s="9" t="s">
        <v>5003</v>
      </c>
      <c r="C2256" s="27" t="s">
        <v>45</v>
      </c>
      <c r="D2256" s="27" t="s">
        <v>127</v>
      </c>
      <c r="E2256" s="13" t="s">
        <v>5138</v>
      </c>
      <c r="F2256" s="13" t="s">
        <v>5139</v>
      </c>
      <c r="G2256" s="13"/>
      <c r="H2256" s="13"/>
      <c r="I2256" s="13">
        <v>1</v>
      </c>
      <c r="J2256" s="13">
        <v>1</v>
      </c>
      <c r="K2256" s="13"/>
      <c r="L2256" s="13"/>
      <c r="M2256" s="13"/>
      <c r="N2256" s="13"/>
    </row>
    <row r="2257" spans="1:14" ht="57.75" customHeight="1" x14ac:dyDescent="0.2">
      <c r="A2257" s="13" t="s">
        <v>7688</v>
      </c>
      <c r="B2257" s="9" t="s">
        <v>5004</v>
      </c>
      <c r="C2257" s="27" t="s">
        <v>95</v>
      </c>
      <c r="D2257" s="27" t="s">
        <v>45</v>
      </c>
      <c r="E2257" s="13" t="s">
        <v>5076</v>
      </c>
      <c r="F2257" s="13"/>
      <c r="G2257" s="13"/>
      <c r="H2257" s="13"/>
      <c r="I2257" s="13">
        <v>1</v>
      </c>
      <c r="J2257" s="13"/>
      <c r="K2257" s="13"/>
      <c r="L2257" s="13"/>
      <c r="M2257" s="13"/>
      <c r="N2257" s="13"/>
    </row>
    <row r="2258" spans="1:14" ht="56.25" x14ac:dyDescent="0.2">
      <c r="A2258" s="13" t="s">
        <v>7689</v>
      </c>
      <c r="B2258" s="9" t="s">
        <v>5005</v>
      </c>
      <c r="C2258" s="27" t="s">
        <v>858</v>
      </c>
      <c r="D2258" s="27" t="s">
        <v>908</v>
      </c>
      <c r="E2258" s="13" t="s">
        <v>5140</v>
      </c>
      <c r="F2258" s="13"/>
      <c r="G2258" s="13"/>
      <c r="H2258" s="13"/>
      <c r="I2258" s="13">
        <v>1</v>
      </c>
      <c r="J2258" s="13">
        <v>1</v>
      </c>
      <c r="K2258" s="13"/>
      <c r="L2258" s="13"/>
      <c r="M2258" s="13"/>
      <c r="N2258" s="13"/>
    </row>
    <row r="2259" spans="1:14" ht="75" x14ac:dyDescent="0.2">
      <c r="A2259" s="13" t="s">
        <v>7690</v>
      </c>
      <c r="B2259" s="9" t="s">
        <v>5006</v>
      </c>
      <c r="C2259" s="27" t="s">
        <v>5335</v>
      </c>
      <c r="D2259" s="27" t="s">
        <v>5334</v>
      </c>
      <c r="E2259" s="13" t="s">
        <v>5970</v>
      </c>
      <c r="F2259" s="13" t="s">
        <v>5141</v>
      </c>
      <c r="G2259" s="13"/>
      <c r="H2259" s="13"/>
      <c r="I2259" s="13">
        <v>1</v>
      </c>
      <c r="J2259" s="13"/>
      <c r="K2259" s="13">
        <v>1</v>
      </c>
      <c r="L2259" s="13"/>
      <c r="M2259" s="13"/>
      <c r="N2259" s="13"/>
    </row>
    <row r="2260" spans="1:14" ht="58.5" customHeight="1" x14ac:dyDescent="0.2">
      <c r="A2260" s="13" t="s">
        <v>7691</v>
      </c>
      <c r="B2260" s="9" t="s">
        <v>5007</v>
      </c>
      <c r="C2260" s="27" t="s">
        <v>212</v>
      </c>
      <c r="D2260" s="27" t="s">
        <v>43</v>
      </c>
      <c r="E2260" s="13" t="s">
        <v>5142</v>
      </c>
      <c r="F2260" s="13"/>
      <c r="G2260" s="13"/>
      <c r="H2260" s="13"/>
      <c r="I2260" s="13">
        <v>1</v>
      </c>
      <c r="J2260" s="13"/>
      <c r="K2260" s="13">
        <v>1</v>
      </c>
      <c r="L2260" s="13"/>
      <c r="M2260" s="13"/>
      <c r="N2260" s="13"/>
    </row>
    <row r="2261" spans="1:14" ht="84" customHeight="1" x14ac:dyDescent="0.2">
      <c r="A2261" s="13" t="s">
        <v>7692</v>
      </c>
      <c r="B2261" s="9" t="s">
        <v>5008</v>
      </c>
      <c r="C2261" s="27" t="s">
        <v>43</v>
      </c>
      <c r="D2261" s="27" t="s">
        <v>170</v>
      </c>
      <c r="E2261" s="13" t="s">
        <v>501</v>
      </c>
      <c r="F2261" s="13"/>
      <c r="G2261" s="13"/>
      <c r="H2261" s="13" t="s">
        <v>5143</v>
      </c>
      <c r="I2261" s="13">
        <v>1</v>
      </c>
      <c r="J2261" s="13">
        <v>1</v>
      </c>
      <c r="K2261" s="13"/>
      <c r="L2261" s="13">
        <v>1</v>
      </c>
      <c r="M2261" s="13"/>
      <c r="N2261" s="13"/>
    </row>
    <row r="2262" spans="1:14" ht="84" customHeight="1" x14ac:dyDescent="0.2">
      <c r="A2262" s="13"/>
      <c r="B2262" s="9"/>
      <c r="C2262" s="27"/>
      <c r="D2262" s="27"/>
      <c r="E2262" s="13"/>
      <c r="F2262" s="13"/>
      <c r="G2262" s="13"/>
      <c r="H2262" s="13"/>
      <c r="I2262" s="40">
        <f t="shared" ref="I2262:N2262" si="62">SUM(I2255:I2261)</f>
        <v>7</v>
      </c>
      <c r="J2262" s="40">
        <f t="shared" si="62"/>
        <v>4</v>
      </c>
      <c r="K2262" s="40">
        <f t="shared" si="62"/>
        <v>2</v>
      </c>
      <c r="L2262" s="40">
        <f t="shared" si="62"/>
        <v>1</v>
      </c>
      <c r="M2262" s="40">
        <f t="shared" si="62"/>
        <v>0</v>
      </c>
      <c r="N2262" s="40">
        <f t="shared" si="62"/>
        <v>0</v>
      </c>
    </row>
    <row r="2263" spans="1:14" ht="42.75" x14ac:dyDescent="0.2">
      <c r="A2263" s="13"/>
      <c r="B2263" s="21" t="s">
        <v>7694</v>
      </c>
      <c r="C2263" s="27"/>
      <c r="D2263" s="27"/>
      <c r="E2263" s="13"/>
      <c r="F2263" s="13"/>
      <c r="G2263" s="13"/>
      <c r="H2263" s="13"/>
      <c r="I2263" s="13"/>
      <c r="J2263" s="13"/>
      <c r="K2263" s="13"/>
      <c r="L2263" s="13"/>
      <c r="M2263" s="13"/>
      <c r="N2263" s="13"/>
    </row>
    <row r="2264" spans="1:14" ht="103.5" customHeight="1" x14ac:dyDescent="0.2">
      <c r="A2264" s="13" t="s">
        <v>7693</v>
      </c>
      <c r="B2264" s="9" t="s">
        <v>5009</v>
      </c>
      <c r="C2264" s="27" t="s">
        <v>5031</v>
      </c>
      <c r="D2264" s="27" t="s">
        <v>268</v>
      </c>
      <c r="E2264" s="13" t="s">
        <v>5144</v>
      </c>
      <c r="F2264" s="13" t="s">
        <v>5145</v>
      </c>
      <c r="G2264" s="13"/>
      <c r="H2264" s="13"/>
      <c r="I2264" s="13"/>
      <c r="J2264" s="13">
        <v>1</v>
      </c>
      <c r="K2264" s="13">
        <v>1</v>
      </c>
      <c r="L2264" s="13"/>
      <c r="M2264" s="13"/>
      <c r="N2264" s="13"/>
    </row>
    <row r="2265" spans="1:14" ht="87" customHeight="1" x14ac:dyDescent="0.2">
      <c r="A2265" s="13" t="s">
        <v>7695</v>
      </c>
      <c r="B2265" s="9" t="s">
        <v>5010</v>
      </c>
      <c r="C2265" s="27" t="s">
        <v>2844</v>
      </c>
      <c r="D2265" s="27" t="s">
        <v>268</v>
      </c>
      <c r="E2265" s="13" t="s">
        <v>5146</v>
      </c>
      <c r="F2265" s="13" t="s">
        <v>5147</v>
      </c>
      <c r="G2265" s="13"/>
      <c r="H2265" s="13"/>
      <c r="I2265" s="13"/>
      <c r="J2265" s="13">
        <v>1</v>
      </c>
      <c r="K2265" s="13">
        <v>1</v>
      </c>
      <c r="L2265" s="13"/>
      <c r="M2265" s="13"/>
      <c r="N2265" s="13"/>
    </row>
    <row r="2266" spans="1:14" ht="122.25" customHeight="1" x14ac:dyDescent="0.2">
      <c r="A2266" s="13" t="s">
        <v>7696</v>
      </c>
      <c r="B2266" s="9" t="s">
        <v>5011</v>
      </c>
      <c r="C2266" s="27" t="s">
        <v>2844</v>
      </c>
      <c r="D2266" s="27" t="s">
        <v>268</v>
      </c>
      <c r="E2266" s="13" t="s">
        <v>5148</v>
      </c>
      <c r="F2266" s="13" t="s">
        <v>5149</v>
      </c>
      <c r="G2266" s="13" t="s">
        <v>5150</v>
      </c>
      <c r="H2266" s="13"/>
      <c r="I2266" s="13"/>
      <c r="J2266" s="13"/>
      <c r="K2266" s="13">
        <v>1</v>
      </c>
      <c r="L2266" s="13">
        <v>1</v>
      </c>
      <c r="M2266" s="13"/>
      <c r="N2266" s="13"/>
    </row>
    <row r="2267" spans="1:14" ht="75" customHeight="1" x14ac:dyDescent="0.2">
      <c r="A2267" s="13" t="s">
        <v>7697</v>
      </c>
      <c r="B2267" s="9" t="s">
        <v>5012</v>
      </c>
      <c r="C2267" s="27" t="s">
        <v>95</v>
      </c>
      <c r="D2267" s="27" t="s">
        <v>5336</v>
      </c>
      <c r="E2267" s="13" t="s">
        <v>5151</v>
      </c>
      <c r="F2267" s="13"/>
      <c r="G2267" s="13"/>
      <c r="H2267" s="13"/>
      <c r="I2267" s="13"/>
      <c r="J2267" s="13"/>
      <c r="K2267" s="13">
        <v>1</v>
      </c>
      <c r="L2267" s="13">
        <v>1</v>
      </c>
      <c r="M2267" s="13"/>
      <c r="N2267" s="13"/>
    </row>
    <row r="2268" spans="1:14" ht="75" customHeight="1" x14ac:dyDescent="0.2">
      <c r="A2268" s="13" t="s">
        <v>9037</v>
      </c>
      <c r="B2268" s="9" t="s">
        <v>9038</v>
      </c>
      <c r="C2268" s="27" t="s">
        <v>9186</v>
      </c>
      <c r="D2268" s="27" t="s">
        <v>45</v>
      </c>
      <c r="E2268" s="13" t="s">
        <v>9039</v>
      </c>
      <c r="F2268" s="13"/>
      <c r="G2268" s="13"/>
      <c r="H2268" s="13"/>
      <c r="I2268" s="13">
        <v>1</v>
      </c>
      <c r="J2268" s="13">
        <v>1</v>
      </c>
      <c r="K2268" s="13"/>
      <c r="L2268" s="13"/>
      <c r="M2268" s="13"/>
      <c r="N2268" s="13"/>
    </row>
    <row r="2269" spans="1:14" ht="75" x14ac:dyDescent="0.2">
      <c r="A2269" s="13" t="s">
        <v>7698</v>
      </c>
      <c r="B2269" s="9" t="s">
        <v>5013</v>
      </c>
      <c r="C2269" s="27" t="s">
        <v>45</v>
      </c>
      <c r="D2269" s="27" t="s">
        <v>95</v>
      </c>
      <c r="E2269" s="13" t="s">
        <v>5152</v>
      </c>
      <c r="F2269" s="13" t="s">
        <v>5153</v>
      </c>
      <c r="G2269" s="13"/>
      <c r="H2269" s="13"/>
      <c r="I2269" s="13">
        <v>1</v>
      </c>
      <c r="J2269" s="13">
        <v>1</v>
      </c>
      <c r="K2269" s="13"/>
      <c r="L2269" s="13"/>
      <c r="M2269" s="13"/>
      <c r="N2269" s="13"/>
    </row>
    <row r="2270" spans="1:14" ht="45.75" customHeight="1" x14ac:dyDescent="0.2">
      <c r="A2270" s="13"/>
      <c r="B2270" s="9"/>
      <c r="C2270" s="27"/>
      <c r="D2270" s="27"/>
      <c r="E2270" s="13"/>
      <c r="F2270" s="13"/>
      <c r="G2270" s="13"/>
      <c r="H2270" s="13"/>
      <c r="I2270" s="40">
        <f t="shared" ref="I2270:N2270" si="63">SUM(I2264:I2269)</f>
        <v>2</v>
      </c>
      <c r="J2270" s="40">
        <f t="shared" si="63"/>
        <v>4</v>
      </c>
      <c r="K2270" s="40">
        <f t="shared" si="63"/>
        <v>4</v>
      </c>
      <c r="L2270" s="40">
        <f t="shared" si="63"/>
        <v>2</v>
      </c>
      <c r="M2270" s="40">
        <f t="shared" si="63"/>
        <v>0</v>
      </c>
      <c r="N2270" s="40">
        <f t="shared" si="63"/>
        <v>0</v>
      </c>
    </row>
    <row r="2271" spans="1:14" ht="42.75" x14ac:dyDescent="0.2">
      <c r="A2271" s="13"/>
      <c r="B2271" s="21" t="s">
        <v>7700</v>
      </c>
      <c r="C2271" s="27"/>
      <c r="D2271" s="27"/>
      <c r="E2271" s="13"/>
      <c r="F2271" s="13"/>
      <c r="G2271" s="13"/>
      <c r="H2271" s="13"/>
      <c r="I2271" s="13"/>
      <c r="J2271" s="13"/>
      <c r="K2271" s="13"/>
      <c r="L2271" s="13"/>
      <c r="M2271" s="13"/>
      <c r="N2271" s="13"/>
    </row>
    <row r="2272" spans="1:14" ht="71.25" customHeight="1" x14ac:dyDescent="0.2">
      <c r="A2272" s="13" t="s">
        <v>7699</v>
      </c>
      <c r="B2272" s="9" t="s">
        <v>5014</v>
      </c>
      <c r="C2272" s="27" t="s">
        <v>45</v>
      </c>
      <c r="D2272" s="27" t="s">
        <v>268</v>
      </c>
      <c r="E2272" s="13" t="s">
        <v>7418</v>
      </c>
      <c r="F2272" s="13"/>
      <c r="G2272" s="13"/>
      <c r="H2272" s="13"/>
      <c r="I2272" s="13"/>
      <c r="J2272" s="13"/>
      <c r="K2272" s="13">
        <v>1</v>
      </c>
      <c r="L2272" s="13"/>
      <c r="M2272" s="13"/>
      <c r="N2272" s="13"/>
    </row>
    <row r="2273" spans="1:14" ht="123.75" customHeight="1" x14ac:dyDescent="0.2">
      <c r="A2273" s="13" t="s">
        <v>7701</v>
      </c>
      <c r="B2273" s="9" t="s">
        <v>5015</v>
      </c>
      <c r="C2273" s="27" t="s">
        <v>5337</v>
      </c>
      <c r="D2273" s="27" t="s">
        <v>5338</v>
      </c>
      <c r="E2273" s="13" t="s">
        <v>5339</v>
      </c>
      <c r="F2273" s="13" t="s">
        <v>5154</v>
      </c>
      <c r="G2273" s="13"/>
      <c r="H2273" s="13"/>
      <c r="I2273" s="13"/>
      <c r="J2273" s="13"/>
      <c r="K2273" s="13">
        <v>1</v>
      </c>
      <c r="L2273" s="13"/>
      <c r="M2273" s="13"/>
      <c r="N2273" s="13"/>
    </row>
    <row r="2274" spans="1:14" ht="78" customHeight="1" x14ac:dyDescent="0.2">
      <c r="A2274" s="13" t="s">
        <v>7702</v>
      </c>
      <c r="B2274" s="9" t="s">
        <v>5016</v>
      </c>
      <c r="C2274" s="27" t="s">
        <v>268</v>
      </c>
      <c r="D2274" s="27" t="s">
        <v>45</v>
      </c>
      <c r="E2274" s="13" t="s">
        <v>5155</v>
      </c>
      <c r="F2274" s="13"/>
      <c r="G2274" s="13"/>
      <c r="H2274" s="13"/>
      <c r="I2274" s="13"/>
      <c r="J2274" s="13"/>
      <c r="K2274" s="13">
        <v>1</v>
      </c>
      <c r="L2274" s="13"/>
      <c r="M2274" s="13"/>
      <c r="N2274" s="13"/>
    </row>
    <row r="2275" spans="1:14" ht="58.5" customHeight="1" x14ac:dyDescent="0.2">
      <c r="A2275" s="13" t="s">
        <v>9040</v>
      </c>
      <c r="B2275" s="9" t="s">
        <v>9041</v>
      </c>
      <c r="C2275" s="27" t="s">
        <v>45</v>
      </c>
      <c r="D2275" s="27" t="s">
        <v>102</v>
      </c>
      <c r="E2275" s="13" t="s">
        <v>9042</v>
      </c>
      <c r="F2275" s="13"/>
      <c r="G2275" s="13"/>
      <c r="H2275" s="13"/>
      <c r="I2275" s="13"/>
      <c r="J2275" s="13">
        <v>1</v>
      </c>
      <c r="K2275" s="13">
        <v>1</v>
      </c>
      <c r="L2275" s="13"/>
      <c r="M2275" s="13"/>
      <c r="N2275" s="13"/>
    </row>
    <row r="2276" spans="1:14" ht="73.5" customHeight="1" x14ac:dyDescent="0.2">
      <c r="A2276" s="13" t="s">
        <v>7703</v>
      </c>
      <c r="B2276" s="9" t="s">
        <v>5017</v>
      </c>
      <c r="C2276" s="27" t="s">
        <v>43</v>
      </c>
      <c r="D2276" s="27" t="s">
        <v>2404</v>
      </c>
      <c r="E2276" s="13" t="s">
        <v>5156</v>
      </c>
      <c r="F2276" s="13"/>
      <c r="G2276" s="13"/>
      <c r="H2276" s="13"/>
      <c r="I2276" s="13"/>
      <c r="J2276" s="13"/>
      <c r="K2276" s="13">
        <v>1</v>
      </c>
      <c r="L2276" s="13"/>
      <c r="M2276" s="13"/>
      <c r="N2276" s="13"/>
    </row>
    <row r="2277" spans="1:14" ht="87" customHeight="1" x14ac:dyDescent="0.2">
      <c r="A2277" s="13" t="s">
        <v>7704</v>
      </c>
      <c r="B2277" s="9" t="s">
        <v>5018</v>
      </c>
      <c r="C2277" s="27" t="s">
        <v>45</v>
      </c>
      <c r="D2277" s="27" t="s">
        <v>1049</v>
      </c>
      <c r="E2277" s="13" t="s">
        <v>5157</v>
      </c>
      <c r="F2277" s="13" t="s">
        <v>5158</v>
      </c>
      <c r="G2277" s="13"/>
      <c r="H2277" s="13"/>
      <c r="I2277" s="13"/>
      <c r="J2277" s="13">
        <v>1</v>
      </c>
      <c r="K2277" s="13"/>
      <c r="L2277" s="13"/>
      <c r="M2277" s="13">
        <v>1</v>
      </c>
      <c r="N2277" s="13"/>
    </row>
    <row r="2278" spans="1:14" ht="127.5" customHeight="1" x14ac:dyDescent="0.2">
      <c r="A2278" s="13" t="s">
        <v>7705</v>
      </c>
      <c r="B2278" s="9" t="s">
        <v>5019</v>
      </c>
      <c r="C2278" s="27" t="s">
        <v>5032</v>
      </c>
      <c r="D2278" s="27" t="s">
        <v>5033</v>
      </c>
      <c r="E2278" s="13" t="s">
        <v>5159</v>
      </c>
      <c r="F2278" s="13"/>
      <c r="G2278" s="13"/>
      <c r="H2278" s="13"/>
      <c r="I2278" s="13">
        <v>1</v>
      </c>
      <c r="J2278" s="13">
        <v>1</v>
      </c>
      <c r="K2278" s="13">
        <v>1</v>
      </c>
      <c r="L2278" s="13"/>
      <c r="M2278" s="13"/>
      <c r="N2278" s="13"/>
    </row>
    <row r="2279" spans="1:14" ht="77.25" customHeight="1" x14ac:dyDescent="0.2">
      <c r="A2279" s="13" t="s">
        <v>7706</v>
      </c>
      <c r="B2279" s="9" t="s">
        <v>5020</v>
      </c>
      <c r="C2279" s="27" t="s">
        <v>3356</v>
      </c>
      <c r="D2279" s="27" t="s">
        <v>718</v>
      </c>
      <c r="E2279" s="13" t="s">
        <v>5160</v>
      </c>
      <c r="F2279" s="13"/>
      <c r="G2279" s="13"/>
      <c r="H2279" s="13"/>
      <c r="I2279" s="13">
        <v>1</v>
      </c>
      <c r="J2279" s="13"/>
      <c r="K2279" s="13">
        <v>1</v>
      </c>
      <c r="L2279" s="13"/>
      <c r="M2279" s="13"/>
      <c r="N2279" s="13"/>
    </row>
    <row r="2280" spans="1:14" ht="52.5" customHeight="1" x14ac:dyDescent="0.2">
      <c r="A2280" s="13"/>
      <c r="B2280" s="9"/>
      <c r="C2280" s="27"/>
      <c r="D2280" s="27"/>
      <c r="E2280" s="13"/>
      <c r="F2280" s="13"/>
      <c r="G2280" s="13"/>
      <c r="H2280" s="13"/>
      <c r="I2280" s="40">
        <f t="shared" ref="I2280:N2280" si="64">SUM(I2272:I2279)</f>
        <v>2</v>
      </c>
      <c r="J2280" s="40">
        <f t="shared" si="64"/>
        <v>3</v>
      </c>
      <c r="K2280" s="40">
        <f t="shared" si="64"/>
        <v>7</v>
      </c>
      <c r="L2280" s="40">
        <f t="shared" si="64"/>
        <v>0</v>
      </c>
      <c r="M2280" s="40">
        <f t="shared" si="64"/>
        <v>1</v>
      </c>
      <c r="N2280" s="40">
        <f t="shared" si="64"/>
        <v>0</v>
      </c>
    </row>
    <row r="2281" spans="1:14" ht="42.75" x14ac:dyDescent="0.2">
      <c r="A2281" s="13"/>
      <c r="B2281" s="21" t="s">
        <v>7708</v>
      </c>
      <c r="C2281" s="27"/>
      <c r="D2281" s="27"/>
      <c r="E2281" s="13"/>
      <c r="F2281" s="13"/>
      <c r="G2281" s="13"/>
      <c r="H2281" s="13"/>
      <c r="I2281" s="13"/>
      <c r="J2281" s="13"/>
      <c r="K2281" s="13"/>
      <c r="L2281" s="13"/>
      <c r="M2281" s="13"/>
      <c r="N2281" s="13"/>
    </row>
    <row r="2282" spans="1:14" ht="68.25" customHeight="1" x14ac:dyDescent="0.2">
      <c r="A2282" s="13" t="s">
        <v>9043</v>
      </c>
      <c r="B2282" s="9" t="s">
        <v>9044</v>
      </c>
      <c r="C2282" s="27" t="s">
        <v>45</v>
      </c>
      <c r="D2282" s="27" t="s">
        <v>95</v>
      </c>
      <c r="E2282" s="13" t="s">
        <v>770</v>
      </c>
      <c r="F2282" s="13"/>
      <c r="G2282" s="13"/>
      <c r="H2282" s="13"/>
      <c r="I2282" s="13">
        <v>1</v>
      </c>
      <c r="J2282" s="13">
        <v>1</v>
      </c>
      <c r="K2282" s="13"/>
      <c r="L2282" s="13"/>
      <c r="M2282" s="13"/>
      <c r="N2282" s="13"/>
    </row>
    <row r="2283" spans="1:14" ht="68.25" customHeight="1" x14ac:dyDescent="0.2">
      <c r="A2283" s="13" t="s">
        <v>7707</v>
      </c>
      <c r="B2283" s="9" t="s">
        <v>5161</v>
      </c>
      <c r="C2283" s="27" t="s">
        <v>45</v>
      </c>
      <c r="D2283" s="27" t="s">
        <v>95</v>
      </c>
      <c r="E2283" s="13" t="s">
        <v>5402</v>
      </c>
      <c r="F2283" s="13"/>
      <c r="G2283" s="13"/>
      <c r="H2283" s="13"/>
      <c r="I2283" s="13">
        <v>1</v>
      </c>
      <c r="J2283" s="13">
        <v>1</v>
      </c>
      <c r="K2283" s="13"/>
      <c r="L2283" s="13"/>
      <c r="M2283" s="13"/>
      <c r="N2283" s="13"/>
    </row>
    <row r="2284" spans="1:14" ht="56.25" x14ac:dyDescent="0.2">
      <c r="A2284" s="13" t="s">
        <v>7709</v>
      </c>
      <c r="B2284" s="9" t="s">
        <v>5162</v>
      </c>
      <c r="C2284" s="27" t="s">
        <v>45</v>
      </c>
      <c r="D2284" s="27" t="s">
        <v>95</v>
      </c>
      <c r="E2284" s="13" t="s">
        <v>5403</v>
      </c>
      <c r="F2284" s="13"/>
      <c r="G2284" s="13"/>
      <c r="H2284" s="13"/>
      <c r="I2284" s="13">
        <v>1</v>
      </c>
      <c r="J2284" s="13">
        <v>1</v>
      </c>
      <c r="K2284" s="13"/>
      <c r="L2284" s="13"/>
      <c r="M2284" s="13"/>
      <c r="N2284" s="13"/>
    </row>
    <row r="2285" spans="1:14" ht="72.75" customHeight="1" x14ac:dyDescent="0.2">
      <c r="A2285" s="13" t="s">
        <v>7710</v>
      </c>
      <c r="B2285" s="9" t="s">
        <v>5163</v>
      </c>
      <c r="C2285" s="27" t="s">
        <v>127</v>
      </c>
      <c r="D2285" s="27" t="s">
        <v>45</v>
      </c>
      <c r="E2285" s="13" t="s">
        <v>5404</v>
      </c>
      <c r="F2285" s="13"/>
      <c r="G2285" s="13"/>
      <c r="H2285" s="13" t="s">
        <v>737</v>
      </c>
      <c r="I2285" s="13">
        <v>1</v>
      </c>
      <c r="J2285" s="13">
        <v>1</v>
      </c>
      <c r="K2285" s="13"/>
      <c r="L2285" s="13"/>
      <c r="M2285" s="13"/>
      <c r="N2285" s="13"/>
    </row>
    <row r="2286" spans="1:14" ht="57.75" customHeight="1" x14ac:dyDescent="0.2">
      <c r="A2286" s="13" t="s">
        <v>7711</v>
      </c>
      <c r="B2286" s="9" t="s">
        <v>5164</v>
      </c>
      <c r="C2286" s="27" t="s">
        <v>45</v>
      </c>
      <c r="D2286" s="27" t="s">
        <v>95</v>
      </c>
      <c r="E2286" s="13" t="s">
        <v>5405</v>
      </c>
      <c r="F2286" s="13" t="s">
        <v>5406</v>
      </c>
      <c r="G2286" s="13"/>
      <c r="H2286" s="13"/>
      <c r="I2286" s="13">
        <v>1</v>
      </c>
      <c r="J2286" s="13">
        <v>1</v>
      </c>
      <c r="K2286" s="13"/>
      <c r="L2286" s="13"/>
      <c r="M2286" s="13"/>
      <c r="N2286" s="13">
        <v>1</v>
      </c>
    </row>
    <row r="2287" spans="1:14" ht="73.5" customHeight="1" x14ac:dyDescent="0.2">
      <c r="A2287" s="13" t="s">
        <v>7712</v>
      </c>
      <c r="B2287" s="9" t="s">
        <v>5165</v>
      </c>
      <c r="C2287" s="27" t="s">
        <v>45</v>
      </c>
      <c r="D2287" s="27" t="s">
        <v>127</v>
      </c>
      <c r="E2287" s="13" t="s">
        <v>5407</v>
      </c>
      <c r="F2287" s="13"/>
      <c r="G2287" s="13"/>
      <c r="H2287" s="13"/>
      <c r="I2287" s="13">
        <v>1</v>
      </c>
      <c r="J2287" s="13">
        <v>1</v>
      </c>
      <c r="K2287" s="13"/>
      <c r="L2287" s="13"/>
      <c r="M2287" s="13"/>
      <c r="N2287" s="13"/>
    </row>
    <row r="2288" spans="1:14" ht="37.5" x14ac:dyDescent="0.2">
      <c r="A2288" s="13" t="s">
        <v>7713</v>
      </c>
      <c r="B2288" s="9" t="s">
        <v>5166</v>
      </c>
      <c r="C2288" s="27" t="s">
        <v>45</v>
      </c>
      <c r="D2288" s="27" t="s">
        <v>127</v>
      </c>
      <c r="E2288" s="13" t="s">
        <v>5408</v>
      </c>
      <c r="F2288" s="13" t="s">
        <v>5409</v>
      </c>
      <c r="G2288" s="13"/>
      <c r="H2288" s="13"/>
      <c r="I2288" s="13">
        <v>1</v>
      </c>
      <c r="J2288" s="13">
        <v>1</v>
      </c>
      <c r="K2288" s="13"/>
      <c r="L2288" s="13"/>
      <c r="M2288" s="13"/>
      <c r="N2288" s="13"/>
    </row>
    <row r="2289" spans="1:14" ht="72" customHeight="1" x14ac:dyDescent="0.2">
      <c r="A2289" s="13" t="s">
        <v>7714</v>
      </c>
      <c r="B2289" s="9" t="s">
        <v>5167</v>
      </c>
      <c r="C2289" s="27" t="s">
        <v>45</v>
      </c>
      <c r="D2289" s="27" t="s">
        <v>127</v>
      </c>
      <c r="E2289" s="13" t="s">
        <v>5410</v>
      </c>
      <c r="F2289" s="13" t="s">
        <v>5411</v>
      </c>
      <c r="G2289" s="13"/>
      <c r="H2289" s="13"/>
      <c r="I2289" s="13">
        <v>1</v>
      </c>
      <c r="J2289" s="13">
        <v>1</v>
      </c>
      <c r="K2289" s="13"/>
      <c r="L2289" s="13"/>
      <c r="M2289" s="13"/>
      <c r="N2289" s="13"/>
    </row>
    <row r="2290" spans="1:14" ht="72" customHeight="1" x14ac:dyDescent="0.2">
      <c r="A2290" s="13"/>
      <c r="B2290" s="9"/>
      <c r="C2290" s="27"/>
      <c r="D2290" s="27"/>
      <c r="E2290" s="13"/>
      <c r="F2290" s="13"/>
      <c r="G2290" s="13"/>
      <c r="H2290" s="13"/>
      <c r="I2290" s="40">
        <f t="shared" ref="I2290:N2290" si="65">SUM(I2282:I2289)</f>
        <v>8</v>
      </c>
      <c r="J2290" s="40">
        <f t="shared" si="65"/>
        <v>8</v>
      </c>
      <c r="K2290" s="40">
        <f t="shared" si="65"/>
        <v>0</v>
      </c>
      <c r="L2290" s="40">
        <f t="shared" si="65"/>
        <v>0</v>
      </c>
      <c r="M2290" s="40">
        <f t="shared" si="65"/>
        <v>0</v>
      </c>
      <c r="N2290" s="40">
        <f t="shared" si="65"/>
        <v>1</v>
      </c>
    </row>
    <row r="2291" spans="1:14" ht="42.75" x14ac:dyDescent="0.2">
      <c r="A2291" s="13"/>
      <c r="B2291" s="21" t="s">
        <v>7716</v>
      </c>
      <c r="C2291" s="27"/>
      <c r="D2291" s="27"/>
      <c r="E2291" s="13"/>
      <c r="F2291" s="13"/>
      <c r="G2291" s="13"/>
      <c r="H2291" s="13"/>
      <c r="I2291" s="13"/>
      <c r="J2291" s="13"/>
      <c r="K2291" s="13"/>
      <c r="L2291" s="13"/>
      <c r="M2291" s="13"/>
      <c r="N2291" s="13"/>
    </row>
    <row r="2292" spans="1:14" ht="37.5" x14ac:dyDescent="0.2">
      <c r="A2292" s="13" t="s">
        <v>7715</v>
      </c>
      <c r="B2292" s="9" t="s">
        <v>5168</v>
      </c>
      <c r="C2292" s="27" t="s">
        <v>45</v>
      </c>
      <c r="D2292" s="27" t="s">
        <v>5414</v>
      </c>
      <c r="E2292" s="13" t="s">
        <v>5412</v>
      </c>
      <c r="F2292" s="13"/>
      <c r="G2292" s="13"/>
      <c r="H2292" s="13"/>
      <c r="I2292" s="13"/>
      <c r="J2292" s="13">
        <v>1</v>
      </c>
      <c r="K2292" s="13"/>
      <c r="L2292" s="13"/>
      <c r="M2292" s="13">
        <v>1</v>
      </c>
      <c r="N2292" s="13"/>
    </row>
    <row r="2293" spans="1:14" ht="37.5" x14ac:dyDescent="0.2">
      <c r="A2293" s="13" t="s">
        <v>7717</v>
      </c>
      <c r="B2293" s="9" t="s">
        <v>5169</v>
      </c>
      <c r="C2293" s="27" t="s">
        <v>5414</v>
      </c>
      <c r="D2293" s="27" t="s">
        <v>45</v>
      </c>
      <c r="E2293" s="13" t="s">
        <v>5413</v>
      </c>
      <c r="F2293" s="13"/>
      <c r="G2293" s="13"/>
      <c r="H2293" s="13"/>
      <c r="I2293" s="13"/>
      <c r="J2293" s="13">
        <v>1</v>
      </c>
      <c r="K2293" s="13"/>
      <c r="L2293" s="13"/>
      <c r="M2293" s="13">
        <v>1</v>
      </c>
      <c r="N2293" s="13"/>
    </row>
    <row r="2294" spans="1:14" ht="37.5" x14ac:dyDescent="0.2">
      <c r="A2294" s="13" t="s">
        <v>7718</v>
      </c>
      <c r="B2294" s="9" t="s">
        <v>5170</v>
      </c>
      <c r="C2294" s="27" t="s">
        <v>45</v>
      </c>
      <c r="D2294" s="27" t="s">
        <v>8093</v>
      </c>
      <c r="E2294" s="13" t="s">
        <v>5971</v>
      </c>
      <c r="F2294" s="13"/>
      <c r="G2294" s="13"/>
      <c r="H2294" s="13"/>
      <c r="I2294" s="13"/>
      <c r="J2294" s="13">
        <v>1</v>
      </c>
      <c r="K2294" s="13"/>
      <c r="L2294" s="13"/>
      <c r="M2294" s="13"/>
      <c r="N2294" s="13"/>
    </row>
    <row r="2295" spans="1:14" ht="51" customHeight="1" x14ac:dyDescent="0.2">
      <c r="A2295" s="13" t="s">
        <v>7719</v>
      </c>
      <c r="B2295" s="9" t="s">
        <v>5171</v>
      </c>
      <c r="C2295" s="27" t="s">
        <v>8094</v>
      </c>
      <c r="D2295" s="27" t="s">
        <v>95</v>
      </c>
      <c r="E2295" s="13" t="s">
        <v>5415</v>
      </c>
      <c r="F2295" s="13" t="s">
        <v>5416</v>
      </c>
      <c r="G2295" s="13"/>
      <c r="H2295" s="13"/>
      <c r="I2295" s="13"/>
      <c r="J2295" s="13">
        <v>1</v>
      </c>
      <c r="K2295" s="13"/>
      <c r="L2295" s="13"/>
      <c r="M2295" s="13"/>
      <c r="N2295" s="13"/>
    </row>
    <row r="2296" spans="1:14" ht="42.75" customHeight="1" x14ac:dyDescent="0.2">
      <c r="A2296" s="13" t="s">
        <v>7720</v>
      </c>
      <c r="B2296" s="9" t="s">
        <v>5172</v>
      </c>
      <c r="C2296" s="27" t="s">
        <v>8094</v>
      </c>
      <c r="D2296" s="27" t="s">
        <v>95</v>
      </c>
      <c r="E2296" s="13" t="s">
        <v>5417</v>
      </c>
      <c r="F2296" s="13" t="s">
        <v>5418</v>
      </c>
      <c r="G2296" s="13"/>
      <c r="H2296" s="13"/>
      <c r="I2296" s="13"/>
      <c r="J2296" s="13">
        <v>1</v>
      </c>
      <c r="K2296" s="13"/>
      <c r="L2296" s="13"/>
      <c r="M2296" s="13"/>
      <c r="N2296" s="13"/>
    </row>
    <row r="2297" spans="1:14" ht="51.75" customHeight="1" x14ac:dyDescent="0.2">
      <c r="A2297" s="13" t="s">
        <v>7721</v>
      </c>
      <c r="B2297" s="9" t="s">
        <v>5173</v>
      </c>
      <c r="C2297" s="27" t="s">
        <v>8094</v>
      </c>
      <c r="D2297" s="27" t="s">
        <v>95</v>
      </c>
      <c r="E2297" s="13" t="s">
        <v>5419</v>
      </c>
      <c r="F2297" s="13"/>
      <c r="G2297" s="13"/>
      <c r="H2297" s="13"/>
      <c r="I2297" s="13"/>
      <c r="J2297" s="13">
        <v>1</v>
      </c>
      <c r="K2297" s="13"/>
      <c r="L2297" s="13"/>
      <c r="M2297" s="13"/>
      <c r="N2297" s="13"/>
    </row>
    <row r="2298" spans="1:14" ht="56.25" x14ac:dyDescent="0.2">
      <c r="A2298" s="13" t="s">
        <v>7722</v>
      </c>
      <c r="B2298" s="9" t="s">
        <v>5174</v>
      </c>
      <c r="C2298" s="27" t="s">
        <v>8094</v>
      </c>
      <c r="D2298" s="27" t="s">
        <v>45</v>
      </c>
      <c r="E2298" s="13" t="s">
        <v>5420</v>
      </c>
      <c r="F2298" s="13"/>
      <c r="G2298" s="13"/>
      <c r="H2298" s="13"/>
      <c r="I2298" s="13"/>
      <c r="J2298" s="13">
        <v>1</v>
      </c>
      <c r="K2298" s="13"/>
      <c r="L2298" s="13">
        <v>1</v>
      </c>
      <c r="M2298" s="13"/>
      <c r="N2298" s="13"/>
    </row>
    <row r="2299" spans="1:14" ht="56.25" x14ac:dyDescent="0.2">
      <c r="A2299" s="13" t="s">
        <v>7723</v>
      </c>
      <c r="B2299" s="9" t="s">
        <v>5175</v>
      </c>
      <c r="C2299" s="27" t="s">
        <v>5300</v>
      </c>
      <c r="D2299" s="27" t="s">
        <v>5300</v>
      </c>
      <c r="E2299" s="13" t="s">
        <v>5421</v>
      </c>
      <c r="J2299" s="13">
        <v>1</v>
      </c>
      <c r="L2299" s="13">
        <v>1</v>
      </c>
    </row>
    <row r="2300" spans="1:14" ht="60" customHeight="1" x14ac:dyDescent="0.2">
      <c r="A2300" s="13" t="s">
        <v>7724</v>
      </c>
      <c r="B2300" s="9" t="s">
        <v>5176</v>
      </c>
      <c r="C2300" s="27" t="s">
        <v>5300</v>
      </c>
      <c r="D2300" s="27" t="s">
        <v>5300</v>
      </c>
      <c r="E2300" s="13" t="s">
        <v>5422</v>
      </c>
      <c r="F2300" s="13"/>
      <c r="G2300" s="13"/>
      <c r="H2300" s="13"/>
      <c r="I2300" s="13"/>
      <c r="J2300" s="13">
        <v>1</v>
      </c>
      <c r="K2300" s="13"/>
      <c r="L2300" s="13"/>
      <c r="M2300" s="13"/>
    </row>
    <row r="2301" spans="1:14" ht="71.25" customHeight="1" x14ac:dyDescent="0.2">
      <c r="A2301" s="13" t="s">
        <v>7725</v>
      </c>
      <c r="B2301" s="9" t="s">
        <v>5177</v>
      </c>
      <c r="C2301" s="27" t="s">
        <v>5300</v>
      </c>
      <c r="D2301" s="27" t="s">
        <v>5300</v>
      </c>
      <c r="E2301" s="13" t="s">
        <v>5423</v>
      </c>
      <c r="F2301" s="13" t="s">
        <v>5424</v>
      </c>
      <c r="G2301" s="13"/>
      <c r="H2301" s="13"/>
      <c r="I2301" s="13"/>
      <c r="J2301" s="13">
        <v>1</v>
      </c>
      <c r="K2301" s="13"/>
      <c r="L2301" s="13">
        <v>1</v>
      </c>
      <c r="M2301" s="13"/>
    </row>
    <row r="2302" spans="1:14" ht="66" customHeight="1" x14ac:dyDescent="0.2">
      <c r="A2302" s="13" t="s">
        <v>7726</v>
      </c>
      <c r="B2302" s="9" t="s">
        <v>5178</v>
      </c>
      <c r="C2302" s="27" t="s">
        <v>5300</v>
      </c>
      <c r="D2302" s="27" t="s">
        <v>5300</v>
      </c>
      <c r="E2302" s="13" t="s">
        <v>5425</v>
      </c>
      <c r="F2302" s="13" t="s">
        <v>9187</v>
      </c>
      <c r="I2302" s="13">
        <v>1</v>
      </c>
      <c r="J2302" s="13">
        <v>1</v>
      </c>
    </row>
    <row r="2303" spans="1:14" ht="37.5" x14ac:dyDescent="0.2">
      <c r="A2303" s="13" t="s">
        <v>7727</v>
      </c>
      <c r="B2303" s="9" t="s">
        <v>5179</v>
      </c>
      <c r="C2303" s="27" t="s">
        <v>5301</v>
      </c>
      <c r="D2303" s="27" t="s">
        <v>5300</v>
      </c>
      <c r="E2303" s="13" t="s">
        <v>5426</v>
      </c>
      <c r="F2303" s="13"/>
      <c r="G2303" s="13"/>
      <c r="H2303" s="13"/>
      <c r="I2303" s="13">
        <v>1</v>
      </c>
      <c r="J2303" s="13">
        <v>1</v>
      </c>
      <c r="K2303" s="13"/>
      <c r="L2303" s="13"/>
      <c r="M2303" s="13"/>
      <c r="N2303" s="13"/>
    </row>
    <row r="2304" spans="1:14" ht="45.75" customHeight="1" x14ac:dyDescent="0.2">
      <c r="A2304" s="13" t="s">
        <v>7728</v>
      </c>
      <c r="B2304" s="9" t="s">
        <v>5180</v>
      </c>
      <c r="C2304" s="27" t="s">
        <v>5300</v>
      </c>
      <c r="D2304" s="27" t="s">
        <v>5300</v>
      </c>
      <c r="E2304" s="13" t="s">
        <v>5427</v>
      </c>
      <c r="F2304" s="13"/>
      <c r="G2304" s="13"/>
      <c r="H2304" s="13"/>
      <c r="I2304" s="13"/>
      <c r="J2304" s="13">
        <v>1</v>
      </c>
      <c r="K2304" s="13"/>
      <c r="L2304" s="13"/>
      <c r="M2304" s="13"/>
      <c r="N2304" s="13"/>
    </row>
    <row r="2305" spans="1:14" ht="45.75" customHeight="1" x14ac:dyDescent="0.2">
      <c r="A2305" s="13" t="s">
        <v>9045</v>
      </c>
      <c r="B2305" s="9" t="s">
        <v>9046</v>
      </c>
      <c r="C2305" s="27" t="s">
        <v>9047</v>
      </c>
      <c r="D2305" s="27" t="s">
        <v>2515</v>
      </c>
      <c r="E2305" s="13" t="s">
        <v>8807</v>
      </c>
      <c r="F2305" s="13"/>
      <c r="G2305" s="13"/>
      <c r="H2305" s="13"/>
      <c r="I2305" s="13">
        <v>1</v>
      </c>
      <c r="J2305" s="13"/>
      <c r="K2305" s="13"/>
      <c r="L2305" s="13"/>
      <c r="M2305" s="13"/>
      <c r="N2305" s="13"/>
    </row>
    <row r="2306" spans="1:14" ht="45.75" customHeight="1" x14ac:dyDescent="0.2">
      <c r="A2306" s="13" t="s">
        <v>9048</v>
      </c>
      <c r="B2306" s="9" t="s">
        <v>9049</v>
      </c>
      <c r="C2306" s="27" t="s">
        <v>45</v>
      </c>
      <c r="D2306" s="27" t="s">
        <v>238</v>
      </c>
      <c r="E2306" s="13" t="s">
        <v>9050</v>
      </c>
      <c r="F2306" s="13"/>
      <c r="G2306" s="13"/>
      <c r="H2306" s="13"/>
      <c r="I2306" s="13">
        <v>1</v>
      </c>
      <c r="J2306" s="13">
        <v>1</v>
      </c>
      <c r="K2306" s="13"/>
      <c r="L2306" s="13"/>
      <c r="M2306" s="13"/>
      <c r="N2306" s="13"/>
    </row>
    <row r="2307" spans="1:14" ht="45.75" customHeight="1" x14ac:dyDescent="0.2">
      <c r="A2307" s="13" t="s">
        <v>9051</v>
      </c>
      <c r="B2307" s="9" t="s">
        <v>9052</v>
      </c>
      <c r="C2307" s="27" t="s">
        <v>45</v>
      </c>
      <c r="D2307" s="27" t="s">
        <v>95</v>
      </c>
      <c r="E2307" s="13" t="s">
        <v>1452</v>
      </c>
      <c r="F2307" s="13"/>
      <c r="G2307" s="13"/>
      <c r="H2307" s="13"/>
      <c r="I2307" s="13"/>
      <c r="J2307" s="13">
        <v>1</v>
      </c>
      <c r="K2307" s="13"/>
      <c r="L2307" s="13"/>
      <c r="M2307" s="13"/>
      <c r="N2307" s="13"/>
    </row>
    <row r="2308" spans="1:14" ht="65.25" customHeight="1" x14ac:dyDescent="0.2">
      <c r="A2308" s="13" t="s">
        <v>7729</v>
      </c>
      <c r="B2308" s="9" t="s">
        <v>5181</v>
      </c>
      <c r="C2308" s="27" t="s">
        <v>127</v>
      </c>
      <c r="D2308" s="27" t="s">
        <v>45</v>
      </c>
      <c r="E2308" s="13" t="s">
        <v>5428</v>
      </c>
      <c r="F2308" s="13" t="s">
        <v>2022</v>
      </c>
      <c r="H2308" s="13" t="s">
        <v>5429</v>
      </c>
      <c r="I2308" s="13"/>
      <c r="J2308" s="13">
        <v>1</v>
      </c>
    </row>
    <row r="2309" spans="1:14" ht="55.5" customHeight="1" x14ac:dyDescent="0.2">
      <c r="A2309" s="13"/>
      <c r="B2309" s="9"/>
      <c r="C2309" s="27"/>
      <c r="D2309" s="27"/>
      <c r="E2309" s="13"/>
      <c r="F2309" s="13"/>
      <c r="H2309" s="13"/>
      <c r="I2309" s="40">
        <f t="shared" ref="I2309:N2309" si="66">SUM(I2292:I2308)</f>
        <v>4</v>
      </c>
      <c r="J2309" s="40">
        <f t="shared" si="66"/>
        <v>16</v>
      </c>
      <c r="K2309" s="40">
        <f t="shared" si="66"/>
        <v>0</v>
      </c>
      <c r="L2309" s="40">
        <f t="shared" si="66"/>
        <v>3</v>
      </c>
      <c r="M2309" s="40">
        <f t="shared" si="66"/>
        <v>2</v>
      </c>
      <c r="N2309" s="40">
        <f t="shared" si="66"/>
        <v>0</v>
      </c>
    </row>
    <row r="2310" spans="1:14" ht="42.75" x14ac:dyDescent="0.2">
      <c r="A2310" s="13"/>
      <c r="B2310" s="21" t="s">
        <v>7731</v>
      </c>
      <c r="C2310" s="27"/>
      <c r="D2310" s="27"/>
      <c r="E2310" s="13"/>
      <c r="F2310" s="13"/>
      <c r="J2310" s="13"/>
      <c r="M2310" s="13"/>
    </row>
    <row r="2311" spans="1:14" ht="60.75" customHeight="1" x14ac:dyDescent="0.2">
      <c r="A2311" s="13" t="s">
        <v>9053</v>
      </c>
      <c r="B2311" s="9" t="s">
        <v>5182</v>
      </c>
      <c r="C2311" s="27" t="s">
        <v>5302</v>
      </c>
      <c r="D2311" s="27" t="s">
        <v>121</v>
      </c>
      <c r="E2311" s="13" t="s">
        <v>5430</v>
      </c>
      <c r="F2311" s="13" t="s">
        <v>9194</v>
      </c>
      <c r="G2311" s="13"/>
      <c r="H2311" s="13"/>
      <c r="I2311" s="13"/>
      <c r="J2311" s="13">
        <v>1</v>
      </c>
      <c r="K2311" s="13"/>
      <c r="L2311" s="13"/>
      <c r="M2311" s="13"/>
      <c r="N2311" s="13"/>
    </row>
    <row r="2312" spans="1:14" ht="60.75" customHeight="1" x14ac:dyDescent="0.2">
      <c r="A2312" s="13" t="s">
        <v>9054</v>
      </c>
      <c r="B2312" s="9" t="s">
        <v>9055</v>
      </c>
      <c r="C2312" s="27" t="s">
        <v>9004</v>
      </c>
      <c r="D2312" s="27" t="s">
        <v>95</v>
      </c>
      <c r="E2312" s="13" t="s">
        <v>9056</v>
      </c>
      <c r="F2312" s="13"/>
      <c r="G2312" s="13"/>
      <c r="H2312" s="13"/>
      <c r="I2312" s="13"/>
      <c r="J2312" s="13">
        <v>1</v>
      </c>
      <c r="K2312" s="13"/>
      <c r="L2312" s="13"/>
      <c r="M2312" s="13"/>
      <c r="N2312" s="13"/>
    </row>
    <row r="2313" spans="1:14" ht="48.75" customHeight="1" x14ac:dyDescent="0.2">
      <c r="A2313" s="13" t="s">
        <v>7730</v>
      </c>
      <c r="B2313" s="9" t="s">
        <v>5183</v>
      </c>
      <c r="C2313" s="27" t="s">
        <v>4099</v>
      </c>
      <c r="D2313" s="27" t="s">
        <v>170</v>
      </c>
      <c r="E2313" s="13" t="s">
        <v>5431</v>
      </c>
      <c r="H2313" s="13"/>
      <c r="I2313" s="13"/>
      <c r="J2313" s="13">
        <v>1</v>
      </c>
      <c r="K2313" s="13"/>
      <c r="L2313" s="13">
        <v>1</v>
      </c>
      <c r="M2313" s="13"/>
      <c r="N2313" s="13"/>
    </row>
    <row r="2314" spans="1:14" ht="48.75" customHeight="1" x14ac:dyDescent="0.2">
      <c r="A2314" s="13" t="s">
        <v>9057</v>
      </c>
      <c r="B2314" s="9" t="s">
        <v>9058</v>
      </c>
      <c r="C2314" s="27" t="s">
        <v>95</v>
      </c>
      <c r="D2314" s="27" t="s">
        <v>45</v>
      </c>
      <c r="E2314" s="13" t="s">
        <v>9059</v>
      </c>
      <c r="H2314" s="13"/>
      <c r="I2314" s="13"/>
      <c r="J2314" s="13">
        <v>1</v>
      </c>
      <c r="K2314" s="13"/>
      <c r="L2314" s="13"/>
      <c r="M2314" s="13"/>
      <c r="N2314" s="13"/>
    </row>
    <row r="2315" spans="1:14" ht="69.75" customHeight="1" x14ac:dyDescent="0.2">
      <c r="A2315" s="13"/>
      <c r="B2315" s="9"/>
      <c r="C2315" s="27"/>
      <c r="D2315" s="27"/>
      <c r="E2315" s="13"/>
      <c r="H2315" s="13"/>
      <c r="I2315" s="40">
        <f t="shared" ref="I2315:N2315" si="67">SUM(I2311:I2314)</f>
        <v>0</v>
      </c>
      <c r="J2315" s="40">
        <f t="shared" si="67"/>
        <v>4</v>
      </c>
      <c r="K2315" s="40">
        <f t="shared" si="67"/>
        <v>0</v>
      </c>
      <c r="L2315" s="40">
        <f t="shared" si="67"/>
        <v>1</v>
      </c>
      <c r="M2315" s="40">
        <f t="shared" si="67"/>
        <v>0</v>
      </c>
      <c r="N2315" s="40">
        <f t="shared" si="67"/>
        <v>0</v>
      </c>
    </row>
    <row r="2316" spans="1:14" ht="42.75" x14ac:dyDescent="0.2">
      <c r="A2316" s="13"/>
      <c r="B2316" s="21" t="s">
        <v>7732</v>
      </c>
      <c r="C2316" s="27"/>
      <c r="D2316" s="27"/>
      <c r="E2316" s="13"/>
      <c r="F2316" s="13"/>
      <c r="H2316" s="13"/>
      <c r="I2316" s="13"/>
      <c r="J2316" s="13"/>
      <c r="K2316" s="13"/>
      <c r="L2316" s="13"/>
      <c r="M2316" s="13"/>
      <c r="N2316" s="13"/>
    </row>
    <row r="2317" spans="1:14" ht="54" customHeight="1" x14ac:dyDescent="0.2">
      <c r="A2317" s="13" t="s">
        <v>7733</v>
      </c>
      <c r="B2317" s="9" t="s">
        <v>5184</v>
      </c>
      <c r="C2317" s="27" t="s">
        <v>1621</v>
      </c>
      <c r="D2317" s="27" t="s">
        <v>45</v>
      </c>
      <c r="E2317" s="13" t="s">
        <v>5432</v>
      </c>
      <c r="H2317" s="13"/>
      <c r="I2317" s="13">
        <v>1</v>
      </c>
      <c r="J2317" s="13">
        <v>1</v>
      </c>
      <c r="K2317" s="13"/>
      <c r="L2317" s="13"/>
      <c r="M2317" s="13"/>
      <c r="N2317" s="13"/>
    </row>
    <row r="2318" spans="1:14" ht="64.5" customHeight="1" x14ac:dyDescent="0.2">
      <c r="A2318" s="13" t="s">
        <v>7734</v>
      </c>
      <c r="B2318" s="9" t="s">
        <v>5185</v>
      </c>
      <c r="C2318" s="27" t="s">
        <v>4541</v>
      </c>
      <c r="D2318" s="27" t="s">
        <v>4541</v>
      </c>
      <c r="E2318" s="13" t="s">
        <v>5433</v>
      </c>
      <c r="H2318" s="13"/>
      <c r="I2318" s="13">
        <v>1</v>
      </c>
      <c r="J2318" s="13"/>
      <c r="K2318" s="13"/>
      <c r="L2318" s="13"/>
      <c r="M2318" s="13"/>
      <c r="N2318" s="13"/>
    </row>
    <row r="2319" spans="1:14" ht="82.5" customHeight="1" x14ac:dyDescent="0.2">
      <c r="A2319" s="13" t="s">
        <v>7735</v>
      </c>
      <c r="B2319" s="9" t="s">
        <v>5186</v>
      </c>
      <c r="C2319" s="27" t="s">
        <v>2515</v>
      </c>
      <c r="D2319" s="27" t="s">
        <v>5303</v>
      </c>
      <c r="E2319" s="13" t="s">
        <v>5434</v>
      </c>
      <c r="F2319" s="13"/>
      <c r="G2319" s="13"/>
      <c r="H2319" s="13"/>
      <c r="I2319" s="13">
        <v>1</v>
      </c>
      <c r="J2319" s="13"/>
      <c r="K2319" s="13">
        <v>1</v>
      </c>
      <c r="L2319" s="13"/>
      <c r="M2319" s="13"/>
      <c r="N2319" s="13"/>
    </row>
    <row r="2320" spans="1:14" ht="58.5" customHeight="1" x14ac:dyDescent="0.2">
      <c r="A2320" s="13" t="s">
        <v>7736</v>
      </c>
      <c r="B2320" s="9" t="s">
        <v>5187</v>
      </c>
      <c r="C2320" s="27" t="s">
        <v>5317</v>
      </c>
      <c r="D2320" s="27" t="s">
        <v>170</v>
      </c>
      <c r="E2320" s="13" t="s">
        <v>5435</v>
      </c>
      <c r="F2320" s="13"/>
      <c r="G2320" s="13"/>
      <c r="H2320" s="13"/>
      <c r="I2320" s="13"/>
      <c r="J2320" s="13">
        <v>1</v>
      </c>
      <c r="K2320" s="13"/>
      <c r="L2320" s="13">
        <v>1</v>
      </c>
      <c r="M2320" s="13"/>
      <c r="N2320" s="13"/>
    </row>
    <row r="2321" spans="1:14" ht="78.75" customHeight="1" x14ac:dyDescent="0.2">
      <c r="A2321" s="13" t="s">
        <v>7737</v>
      </c>
      <c r="B2321" s="9" t="s">
        <v>5188</v>
      </c>
      <c r="C2321" s="27" t="s">
        <v>5317</v>
      </c>
      <c r="D2321" s="27" t="s">
        <v>5304</v>
      </c>
      <c r="E2321" s="13" t="s">
        <v>5436</v>
      </c>
      <c r="F2321" s="13" t="s">
        <v>5437</v>
      </c>
      <c r="G2321" s="13"/>
      <c r="H2321" s="13"/>
      <c r="I2321" s="13"/>
      <c r="J2321" s="13"/>
      <c r="K2321" s="13">
        <v>1</v>
      </c>
      <c r="L2321" s="13"/>
      <c r="M2321" s="13"/>
      <c r="N2321" s="13"/>
    </row>
    <row r="2322" spans="1:14" ht="64.5" customHeight="1" x14ac:dyDescent="0.2">
      <c r="A2322" s="13" t="s">
        <v>7738</v>
      </c>
      <c r="B2322" s="9" t="s">
        <v>5189</v>
      </c>
      <c r="C2322" s="27" t="s">
        <v>5317</v>
      </c>
      <c r="D2322" s="27" t="s">
        <v>95</v>
      </c>
      <c r="E2322" s="13" t="s">
        <v>5438</v>
      </c>
      <c r="F2322" s="13" t="s">
        <v>4485</v>
      </c>
      <c r="G2322" s="13"/>
      <c r="H2322" s="13"/>
      <c r="I2322" s="13"/>
      <c r="J2322" s="13">
        <v>1</v>
      </c>
      <c r="K2322" s="13"/>
      <c r="L2322" s="13"/>
      <c r="M2322" s="13"/>
      <c r="N2322" s="13"/>
    </row>
    <row r="2323" spans="1:14" ht="68.25" customHeight="1" x14ac:dyDescent="0.2">
      <c r="A2323" s="13" t="s">
        <v>7739</v>
      </c>
      <c r="B2323" s="9" t="s">
        <v>5190</v>
      </c>
      <c r="C2323" s="27" t="s">
        <v>2515</v>
      </c>
      <c r="D2323" s="27" t="s">
        <v>95</v>
      </c>
      <c r="E2323" s="13" t="s">
        <v>5439</v>
      </c>
      <c r="F2323" s="13"/>
      <c r="G2323" s="13"/>
      <c r="H2323" s="13"/>
      <c r="I2323" s="13"/>
      <c r="J2323" s="13">
        <v>1</v>
      </c>
      <c r="K2323" s="13"/>
      <c r="L2323" s="13"/>
      <c r="M2323" s="13"/>
      <c r="N2323" s="13"/>
    </row>
    <row r="2324" spans="1:14" ht="68.25" customHeight="1" x14ac:dyDescent="0.2">
      <c r="A2324" s="13" t="s">
        <v>9060</v>
      </c>
      <c r="B2324" s="9" t="s">
        <v>9061</v>
      </c>
      <c r="C2324" s="27" t="s">
        <v>127</v>
      </c>
      <c r="D2324" s="27" t="s">
        <v>45</v>
      </c>
      <c r="E2324" s="13" t="s">
        <v>9062</v>
      </c>
      <c r="F2324" s="13"/>
      <c r="G2324" s="13"/>
      <c r="H2324" s="13"/>
      <c r="I2324" s="13">
        <v>1</v>
      </c>
      <c r="J2324" s="13">
        <v>1</v>
      </c>
      <c r="K2324" s="13"/>
      <c r="L2324" s="13"/>
      <c r="M2324" s="13"/>
      <c r="N2324" s="13"/>
    </row>
    <row r="2325" spans="1:14" ht="68.25" customHeight="1" x14ac:dyDescent="0.2">
      <c r="A2325" s="13" t="s">
        <v>7740</v>
      </c>
      <c r="B2325" s="9" t="s">
        <v>5191</v>
      </c>
      <c r="C2325" s="27" t="s">
        <v>45</v>
      </c>
      <c r="D2325" s="27" t="s">
        <v>127</v>
      </c>
      <c r="E2325" s="13" t="s">
        <v>2021</v>
      </c>
      <c r="F2325" s="13"/>
      <c r="G2325" s="13"/>
      <c r="H2325" s="13"/>
      <c r="I2325" s="13"/>
      <c r="J2325" s="13">
        <v>1</v>
      </c>
      <c r="K2325" s="13"/>
      <c r="L2325" s="13"/>
      <c r="M2325" s="13"/>
      <c r="N2325" s="13"/>
    </row>
    <row r="2326" spans="1:14" ht="61.5" customHeight="1" x14ac:dyDescent="0.2">
      <c r="A2326" s="13"/>
      <c r="B2326" s="9"/>
      <c r="C2326" s="27"/>
      <c r="D2326" s="27"/>
      <c r="E2326" s="13"/>
      <c r="F2326" s="13"/>
      <c r="G2326" s="13"/>
      <c r="H2326" s="13"/>
      <c r="I2326" s="40">
        <f t="shared" ref="I2326:N2326" si="68">SUM(I2317:I2325)</f>
        <v>4</v>
      </c>
      <c r="J2326" s="40">
        <f t="shared" si="68"/>
        <v>6</v>
      </c>
      <c r="K2326" s="40">
        <f t="shared" si="68"/>
        <v>2</v>
      </c>
      <c r="L2326" s="40">
        <f t="shared" si="68"/>
        <v>1</v>
      </c>
      <c r="M2326" s="40">
        <f t="shared" si="68"/>
        <v>0</v>
      </c>
      <c r="N2326" s="40">
        <f t="shared" si="68"/>
        <v>0</v>
      </c>
    </row>
    <row r="2327" spans="1:14" ht="42.75" x14ac:dyDescent="0.2">
      <c r="A2327" s="13"/>
      <c r="B2327" s="21" t="s">
        <v>5192</v>
      </c>
      <c r="C2327" s="27"/>
      <c r="D2327" s="27"/>
      <c r="E2327" s="13"/>
      <c r="F2327" s="13"/>
      <c r="G2327" s="13"/>
      <c r="H2327" s="13"/>
      <c r="I2327" s="13"/>
      <c r="J2327" s="13"/>
      <c r="K2327" s="13"/>
      <c r="L2327" s="13"/>
      <c r="M2327" s="13"/>
      <c r="N2327" s="13"/>
    </row>
    <row r="2328" spans="1:14" ht="56.25" customHeight="1" x14ac:dyDescent="0.2">
      <c r="A2328" s="13" t="s">
        <v>5264</v>
      </c>
      <c r="B2328" s="9" t="s">
        <v>5193</v>
      </c>
      <c r="C2328" s="27" t="s">
        <v>711</v>
      </c>
      <c r="D2328" s="27" t="s">
        <v>46</v>
      </c>
      <c r="E2328" s="13" t="s">
        <v>5440</v>
      </c>
      <c r="G2328" s="13"/>
      <c r="H2328" s="13" t="s">
        <v>3489</v>
      </c>
      <c r="I2328" s="13">
        <v>1</v>
      </c>
      <c r="J2328" s="13">
        <v>1</v>
      </c>
      <c r="K2328" s="13"/>
      <c r="L2328" s="13"/>
      <c r="M2328" s="13"/>
      <c r="N2328" s="13"/>
    </row>
    <row r="2329" spans="1:14" ht="49.5" customHeight="1" x14ac:dyDescent="0.2">
      <c r="A2329" s="13" t="s">
        <v>5265</v>
      </c>
      <c r="B2329" s="9" t="s">
        <v>5194</v>
      </c>
      <c r="C2329" s="27" t="s">
        <v>711</v>
      </c>
      <c r="D2329" s="27" t="s">
        <v>46</v>
      </c>
      <c r="E2329" s="13" t="s">
        <v>775</v>
      </c>
      <c r="F2329" s="13" t="s">
        <v>2031</v>
      </c>
      <c r="G2329" s="13" t="s">
        <v>2937</v>
      </c>
      <c r="I2329" s="13">
        <v>1</v>
      </c>
      <c r="J2329" s="13">
        <v>1</v>
      </c>
      <c r="K2329" s="13"/>
      <c r="L2329" s="13"/>
      <c r="M2329" s="13"/>
      <c r="N2329" s="13"/>
    </row>
    <row r="2330" spans="1:14" ht="98.25" customHeight="1" x14ac:dyDescent="0.2">
      <c r="A2330" s="13" t="s">
        <v>5266</v>
      </c>
      <c r="B2330" s="9" t="s">
        <v>5195</v>
      </c>
      <c r="C2330" s="27" t="s">
        <v>711</v>
      </c>
      <c r="D2330" s="27" t="s">
        <v>46</v>
      </c>
      <c r="E2330" s="13" t="s">
        <v>5444</v>
      </c>
      <c r="F2330" s="13"/>
      <c r="G2330" s="13"/>
      <c r="H2330" s="13"/>
      <c r="I2330" s="13">
        <v>1</v>
      </c>
      <c r="J2330" s="13">
        <v>1</v>
      </c>
      <c r="K2330" s="13"/>
      <c r="L2330" s="13"/>
      <c r="M2330" s="13"/>
      <c r="N2330" s="13"/>
    </row>
    <row r="2331" spans="1:14" ht="52.5" customHeight="1" x14ac:dyDescent="0.2">
      <c r="A2331" s="13" t="s">
        <v>9063</v>
      </c>
      <c r="B2331" s="9" t="s">
        <v>9064</v>
      </c>
      <c r="C2331" s="27" t="s">
        <v>711</v>
      </c>
      <c r="D2331" s="27" t="s">
        <v>46</v>
      </c>
      <c r="E2331" s="13" t="s">
        <v>9065</v>
      </c>
      <c r="F2331" s="13"/>
      <c r="G2331" s="13"/>
      <c r="H2331" s="13"/>
      <c r="I2331" s="13">
        <v>1</v>
      </c>
      <c r="J2331" s="13">
        <v>1</v>
      </c>
      <c r="K2331" s="13"/>
      <c r="L2331" s="13"/>
      <c r="M2331" s="13"/>
      <c r="N2331" s="13"/>
    </row>
    <row r="2332" spans="1:14" ht="52.5" customHeight="1" x14ac:dyDescent="0.2">
      <c r="A2332" s="13" t="s">
        <v>9066</v>
      </c>
      <c r="B2332" s="9" t="s">
        <v>9067</v>
      </c>
      <c r="C2332" s="27" t="s">
        <v>46</v>
      </c>
      <c r="D2332" s="27" t="s">
        <v>711</v>
      </c>
      <c r="E2332" s="13" t="s">
        <v>9068</v>
      </c>
      <c r="F2332" s="13"/>
      <c r="G2332" s="13"/>
      <c r="H2332" s="13"/>
      <c r="I2332" s="13">
        <v>1</v>
      </c>
      <c r="J2332" s="13">
        <v>1</v>
      </c>
      <c r="K2332" s="13"/>
      <c r="L2332" s="13"/>
      <c r="M2332" s="13"/>
      <c r="N2332" s="13"/>
    </row>
    <row r="2333" spans="1:14" ht="83.25" customHeight="1" x14ac:dyDescent="0.2">
      <c r="A2333" s="13" t="s">
        <v>5267</v>
      </c>
      <c r="B2333" s="9" t="s">
        <v>5196</v>
      </c>
      <c r="C2333" s="27" t="s">
        <v>46</v>
      </c>
      <c r="D2333" s="27" t="s">
        <v>711</v>
      </c>
      <c r="E2333" s="13" t="s">
        <v>5441</v>
      </c>
      <c r="F2333" s="13" t="s">
        <v>5442</v>
      </c>
      <c r="G2333" s="13" t="s">
        <v>5443</v>
      </c>
      <c r="H2333" s="13"/>
      <c r="I2333" s="13">
        <v>1</v>
      </c>
      <c r="J2333" s="13">
        <v>1</v>
      </c>
      <c r="K2333" s="13"/>
      <c r="L2333" s="13"/>
      <c r="M2333" s="13"/>
      <c r="N2333" s="13"/>
    </row>
    <row r="2334" spans="1:14" ht="59.25" customHeight="1" x14ac:dyDescent="0.2">
      <c r="A2334" s="13" t="s">
        <v>5268</v>
      </c>
      <c r="B2334" s="9" t="s">
        <v>5197</v>
      </c>
      <c r="C2334" s="27" t="s">
        <v>711</v>
      </c>
      <c r="D2334" s="27" t="s">
        <v>46</v>
      </c>
      <c r="E2334" s="13" t="s">
        <v>5445</v>
      </c>
      <c r="F2334" s="13"/>
      <c r="G2334" s="13"/>
      <c r="H2334" s="13"/>
      <c r="I2334" s="13"/>
      <c r="J2334" s="13">
        <v>1</v>
      </c>
      <c r="K2334" s="13"/>
      <c r="L2334" s="13"/>
      <c r="M2334" s="13"/>
      <c r="N2334" s="13"/>
    </row>
    <row r="2335" spans="1:14" ht="37.5" x14ac:dyDescent="0.2">
      <c r="A2335" s="13" t="s">
        <v>5269</v>
      </c>
      <c r="B2335" s="9" t="s">
        <v>5198</v>
      </c>
      <c r="C2335" s="27" t="s">
        <v>711</v>
      </c>
      <c r="D2335" s="27" t="s">
        <v>46</v>
      </c>
      <c r="E2335" s="13" t="s">
        <v>5446</v>
      </c>
      <c r="F2335" s="13" t="s">
        <v>5447</v>
      </c>
      <c r="G2335" s="13"/>
      <c r="H2335" s="13"/>
      <c r="I2335" s="13"/>
      <c r="J2335" s="13">
        <v>1</v>
      </c>
      <c r="K2335" s="13">
        <v>1</v>
      </c>
      <c r="L2335" s="13">
        <v>1</v>
      </c>
      <c r="M2335" s="13"/>
      <c r="N2335" s="13"/>
    </row>
    <row r="2336" spans="1:14" ht="92.25" customHeight="1" x14ac:dyDescent="0.2">
      <c r="A2336" s="13" t="s">
        <v>5270</v>
      </c>
      <c r="B2336" s="9" t="s">
        <v>5199</v>
      </c>
      <c r="C2336" s="27" t="s">
        <v>711</v>
      </c>
      <c r="D2336" s="27" t="s">
        <v>46</v>
      </c>
      <c r="E2336" s="13" t="s">
        <v>5448</v>
      </c>
      <c r="F2336" s="13" t="s">
        <v>5449</v>
      </c>
      <c r="G2336" s="13"/>
      <c r="H2336" s="13"/>
      <c r="I2336" s="13">
        <v>1</v>
      </c>
      <c r="J2336" s="13">
        <v>1</v>
      </c>
      <c r="K2336" s="13"/>
      <c r="L2336" s="13"/>
      <c r="M2336" s="13"/>
      <c r="N2336" s="13"/>
    </row>
    <row r="2337" spans="1:14" ht="126" customHeight="1" x14ac:dyDescent="0.2">
      <c r="A2337" s="13" t="s">
        <v>5271</v>
      </c>
      <c r="B2337" s="9" t="s">
        <v>5200</v>
      </c>
      <c r="C2337" s="27" t="s">
        <v>711</v>
      </c>
      <c r="D2337" s="27" t="s">
        <v>46</v>
      </c>
      <c r="E2337" s="13" t="s">
        <v>5972</v>
      </c>
      <c r="F2337" s="13"/>
      <c r="G2337" s="13"/>
      <c r="H2337" s="13"/>
      <c r="I2337" s="13">
        <v>1</v>
      </c>
      <c r="J2337" s="13">
        <v>1</v>
      </c>
      <c r="K2337" s="13"/>
      <c r="L2337" s="13"/>
      <c r="M2337" s="13"/>
      <c r="N2337" s="13"/>
    </row>
    <row r="2338" spans="1:14" ht="84" customHeight="1" x14ac:dyDescent="0.2">
      <c r="A2338" s="13" t="s">
        <v>5272</v>
      </c>
      <c r="B2338" s="9" t="s">
        <v>5201</v>
      </c>
      <c r="C2338" s="27" t="s">
        <v>5305</v>
      </c>
      <c r="D2338" s="27" t="s">
        <v>95</v>
      </c>
      <c r="E2338" s="13" t="s">
        <v>5450</v>
      </c>
      <c r="F2338" s="13" t="s">
        <v>5451</v>
      </c>
      <c r="G2338" s="13"/>
      <c r="H2338" s="13"/>
      <c r="I2338" s="13">
        <v>1</v>
      </c>
      <c r="J2338" s="13">
        <v>1</v>
      </c>
      <c r="K2338" s="13"/>
      <c r="L2338" s="13"/>
      <c r="M2338" s="13"/>
      <c r="N2338" s="13"/>
    </row>
    <row r="2339" spans="1:14" ht="53.25" customHeight="1" x14ac:dyDescent="0.2">
      <c r="A2339" s="13" t="s">
        <v>9069</v>
      </c>
      <c r="B2339" s="9" t="s">
        <v>9070</v>
      </c>
      <c r="C2339" s="27" t="s">
        <v>711</v>
      </c>
      <c r="D2339" s="27" t="s">
        <v>127</v>
      </c>
      <c r="E2339" s="13" t="s">
        <v>8537</v>
      </c>
      <c r="F2339" s="13"/>
      <c r="G2339" s="13"/>
      <c r="H2339" s="13"/>
      <c r="I2339" s="13">
        <v>1</v>
      </c>
      <c r="J2339" s="13">
        <v>1</v>
      </c>
      <c r="K2339" s="13"/>
      <c r="L2339" s="13"/>
      <c r="M2339" s="13"/>
      <c r="N2339" s="13"/>
    </row>
    <row r="2340" spans="1:14" ht="53.25" customHeight="1" x14ac:dyDescent="0.2">
      <c r="A2340" s="13" t="s">
        <v>9071</v>
      </c>
      <c r="B2340" s="9" t="s">
        <v>9072</v>
      </c>
      <c r="C2340" s="27" t="s">
        <v>127</v>
      </c>
      <c r="D2340" s="27" t="s">
        <v>95</v>
      </c>
      <c r="E2340" s="13" t="s">
        <v>8690</v>
      </c>
      <c r="F2340" s="13"/>
      <c r="G2340" s="13"/>
      <c r="H2340" s="13"/>
      <c r="I2340" s="13">
        <v>1</v>
      </c>
      <c r="J2340" s="13">
        <v>1</v>
      </c>
      <c r="K2340" s="13"/>
      <c r="L2340" s="13"/>
      <c r="M2340" s="13"/>
      <c r="N2340" s="13"/>
    </row>
    <row r="2341" spans="1:14" ht="70.5" customHeight="1" x14ac:dyDescent="0.2">
      <c r="A2341" s="13" t="s">
        <v>5273</v>
      </c>
      <c r="B2341" s="9" t="s">
        <v>5202</v>
      </c>
      <c r="C2341" s="27" t="s">
        <v>711</v>
      </c>
      <c r="D2341" s="27" t="s">
        <v>5306</v>
      </c>
      <c r="E2341" s="13" t="s">
        <v>5039</v>
      </c>
      <c r="F2341" s="13"/>
      <c r="G2341" s="13"/>
      <c r="H2341" s="13"/>
      <c r="I2341" s="13">
        <v>1</v>
      </c>
      <c r="J2341" s="13">
        <v>1</v>
      </c>
      <c r="K2341" s="13">
        <v>1</v>
      </c>
      <c r="L2341" s="13"/>
      <c r="M2341" s="13"/>
      <c r="N2341" s="13"/>
    </row>
    <row r="2342" spans="1:14" ht="70.5" customHeight="1" x14ac:dyDescent="0.2">
      <c r="A2342" s="13"/>
      <c r="B2342" s="9"/>
      <c r="C2342" s="27"/>
      <c r="D2342" s="27"/>
      <c r="E2342" s="13"/>
      <c r="F2342" s="13"/>
      <c r="G2342" s="13"/>
      <c r="H2342" s="13"/>
      <c r="I2342" s="40">
        <f t="shared" ref="I2342:N2342" si="69">SUM(I2328:I2341)</f>
        <v>12</v>
      </c>
      <c r="J2342" s="40">
        <f t="shared" si="69"/>
        <v>14</v>
      </c>
      <c r="K2342" s="40">
        <f t="shared" si="69"/>
        <v>2</v>
      </c>
      <c r="L2342" s="40">
        <f t="shared" si="69"/>
        <v>1</v>
      </c>
      <c r="M2342" s="40">
        <f t="shared" si="69"/>
        <v>0</v>
      </c>
      <c r="N2342" s="40">
        <f t="shared" si="69"/>
        <v>0</v>
      </c>
    </row>
    <row r="2343" spans="1:14" ht="42.75" x14ac:dyDescent="0.2">
      <c r="A2343" s="13"/>
      <c r="B2343" s="21" t="s">
        <v>7742</v>
      </c>
      <c r="C2343" s="27"/>
      <c r="D2343" s="27"/>
      <c r="E2343" s="13"/>
      <c r="F2343" s="13"/>
      <c r="G2343" s="13"/>
      <c r="H2343" s="13"/>
      <c r="I2343" s="13"/>
      <c r="J2343" s="13"/>
      <c r="K2343" s="13"/>
      <c r="L2343" s="13"/>
      <c r="M2343" s="13"/>
      <c r="N2343" s="13"/>
    </row>
    <row r="2344" spans="1:14" ht="66" customHeight="1" x14ac:dyDescent="0.2">
      <c r="A2344" s="13" t="s">
        <v>7741</v>
      </c>
      <c r="B2344" s="9" t="s">
        <v>5203</v>
      </c>
      <c r="C2344" s="27" t="s">
        <v>45</v>
      </c>
      <c r="D2344" s="27" t="s">
        <v>95</v>
      </c>
      <c r="E2344" s="13" t="s">
        <v>5452</v>
      </c>
      <c r="F2344" s="13" t="s">
        <v>5453</v>
      </c>
      <c r="G2344" s="13"/>
      <c r="H2344" s="13"/>
      <c r="I2344" s="13">
        <v>1</v>
      </c>
      <c r="J2344" s="13">
        <v>1</v>
      </c>
      <c r="K2344" s="13"/>
      <c r="L2344" s="13"/>
      <c r="M2344" s="13"/>
      <c r="N2344" s="13"/>
    </row>
    <row r="2345" spans="1:14" ht="64.5" customHeight="1" x14ac:dyDescent="0.2">
      <c r="A2345" s="13" t="s">
        <v>7743</v>
      </c>
      <c r="B2345" s="9" t="s">
        <v>5204</v>
      </c>
      <c r="C2345" s="27" t="s">
        <v>45</v>
      </c>
      <c r="D2345" s="27" t="s">
        <v>95</v>
      </c>
      <c r="E2345" s="13" t="s">
        <v>5454</v>
      </c>
      <c r="F2345" s="13"/>
      <c r="G2345" s="13"/>
      <c r="H2345" s="13"/>
      <c r="I2345" s="13">
        <v>1</v>
      </c>
      <c r="J2345" s="13">
        <v>1</v>
      </c>
      <c r="K2345" s="13"/>
      <c r="L2345" s="13"/>
      <c r="M2345" s="13"/>
      <c r="N2345" s="13"/>
    </row>
    <row r="2346" spans="1:14" ht="86.25" customHeight="1" x14ac:dyDescent="0.2">
      <c r="A2346" s="13" t="s">
        <v>7744</v>
      </c>
      <c r="B2346" s="9" t="s">
        <v>5205</v>
      </c>
      <c r="C2346" s="27" t="s">
        <v>45</v>
      </c>
      <c r="D2346" s="27" t="s">
        <v>95</v>
      </c>
      <c r="E2346" s="13" t="s">
        <v>5455</v>
      </c>
      <c r="F2346" s="13"/>
      <c r="G2346" s="13"/>
      <c r="H2346" s="13"/>
      <c r="I2346" s="13">
        <v>1</v>
      </c>
      <c r="J2346" s="13"/>
      <c r="K2346" s="13"/>
      <c r="L2346" s="13"/>
      <c r="M2346" s="13"/>
      <c r="N2346" s="13"/>
    </row>
    <row r="2347" spans="1:14" ht="67.5" customHeight="1" x14ac:dyDescent="0.2">
      <c r="A2347" s="13" t="s">
        <v>7745</v>
      </c>
      <c r="B2347" s="9" t="s">
        <v>5206</v>
      </c>
      <c r="C2347" s="27" t="s">
        <v>45</v>
      </c>
      <c r="D2347" s="27" t="s">
        <v>95</v>
      </c>
      <c r="E2347" s="13" t="s">
        <v>5456</v>
      </c>
      <c r="F2347" s="13" t="s">
        <v>5457</v>
      </c>
      <c r="G2347" s="13"/>
      <c r="H2347" s="13"/>
      <c r="I2347" s="13">
        <v>1</v>
      </c>
      <c r="J2347" s="13">
        <v>1</v>
      </c>
      <c r="K2347" s="13"/>
      <c r="L2347" s="13"/>
      <c r="M2347" s="13"/>
      <c r="N2347" s="13"/>
    </row>
    <row r="2348" spans="1:14" ht="56.25" customHeight="1" x14ac:dyDescent="0.2">
      <c r="A2348" s="13" t="s">
        <v>7746</v>
      </c>
      <c r="B2348" s="9" t="s">
        <v>5207</v>
      </c>
      <c r="C2348" s="27" t="s">
        <v>45</v>
      </c>
      <c r="D2348" s="27" t="s">
        <v>95</v>
      </c>
      <c r="E2348" s="13" t="s">
        <v>5458</v>
      </c>
      <c r="F2348" s="13"/>
      <c r="G2348" s="13"/>
      <c r="H2348" s="13"/>
      <c r="I2348" s="13">
        <v>1</v>
      </c>
      <c r="J2348" s="13">
        <v>1</v>
      </c>
      <c r="K2348" s="13"/>
      <c r="L2348" s="13"/>
      <c r="M2348" s="13"/>
      <c r="N2348" s="13"/>
    </row>
    <row r="2349" spans="1:14" ht="56.25" customHeight="1" x14ac:dyDescent="0.2">
      <c r="A2349" s="13"/>
      <c r="B2349" s="9"/>
      <c r="C2349" s="27"/>
      <c r="D2349" s="27"/>
      <c r="E2349" s="13"/>
      <c r="F2349" s="13"/>
      <c r="G2349" s="13"/>
      <c r="H2349" s="13"/>
      <c r="I2349" s="40">
        <f t="shared" ref="I2349:N2349" si="70">SUM(I2344:I2348)</f>
        <v>5</v>
      </c>
      <c r="J2349" s="40">
        <f t="shared" si="70"/>
        <v>4</v>
      </c>
      <c r="K2349" s="40">
        <f t="shared" si="70"/>
        <v>0</v>
      </c>
      <c r="L2349" s="40">
        <f t="shared" si="70"/>
        <v>0</v>
      </c>
      <c r="M2349" s="40">
        <f t="shared" si="70"/>
        <v>0</v>
      </c>
      <c r="N2349" s="40">
        <f t="shared" si="70"/>
        <v>0</v>
      </c>
    </row>
    <row r="2350" spans="1:14" ht="42.75" x14ac:dyDescent="0.2">
      <c r="A2350" s="13"/>
      <c r="B2350" s="21" t="s">
        <v>7748</v>
      </c>
      <c r="C2350" s="27"/>
      <c r="D2350" s="27"/>
      <c r="E2350" s="13"/>
      <c r="F2350" s="13"/>
      <c r="G2350" s="13"/>
      <c r="H2350" s="13"/>
      <c r="I2350" s="13"/>
      <c r="J2350" s="13"/>
      <c r="K2350" s="13"/>
      <c r="L2350" s="13"/>
      <c r="M2350" s="13"/>
      <c r="N2350" s="13"/>
    </row>
    <row r="2351" spans="1:14" ht="63" customHeight="1" x14ac:dyDescent="0.2">
      <c r="A2351" s="13" t="s">
        <v>7747</v>
      </c>
      <c r="B2351" s="9" t="s">
        <v>5208</v>
      </c>
      <c r="C2351" s="27" t="s">
        <v>45</v>
      </c>
      <c r="D2351" s="27" t="s">
        <v>127</v>
      </c>
      <c r="E2351" s="13" t="s">
        <v>5459</v>
      </c>
      <c r="F2351" s="13" t="s">
        <v>5460</v>
      </c>
      <c r="G2351" s="13"/>
      <c r="H2351" s="13"/>
      <c r="I2351" s="13"/>
      <c r="J2351" s="13">
        <v>1</v>
      </c>
      <c r="K2351" s="13"/>
      <c r="L2351" s="13"/>
      <c r="M2351" s="13"/>
      <c r="N2351" s="13"/>
    </row>
    <row r="2352" spans="1:14" ht="54" customHeight="1" x14ac:dyDescent="0.2">
      <c r="A2352" s="13" t="s">
        <v>7749</v>
      </c>
      <c r="B2352" s="9" t="s">
        <v>5209</v>
      </c>
      <c r="C2352" s="27" t="s">
        <v>45</v>
      </c>
      <c r="D2352" s="27" t="s">
        <v>127</v>
      </c>
      <c r="E2352" s="13" t="s">
        <v>5461</v>
      </c>
      <c r="F2352" s="13" t="s">
        <v>5462</v>
      </c>
      <c r="G2352" s="13"/>
      <c r="H2352" s="13"/>
      <c r="I2352" s="13"/>
      <c r="J2352" s="13">
        <v>1</v>
      </c>
      <c r="K2352" s="13"/>
      <c r="L2352" s="13"/>
      <c r="M2352" s="13"/>
      <c r="N2352" s="13"/>
    </row>
    <row r="2353" spans="1:14" ht="46.5" customHeight="1" x14ac:dyDescent="0.2">
      <c r="A2353" s="13" t="s">
        <v>7750</v>
      </c>
      <c r="B2353" s="9" t="s">
        <v>5210</v>
      </c>
      <c r="C2353" s="27" t="s">
        <v>45</v>
      </c>
      <c r="D2353" s="27" t="s">
        <v>95</v>
      </c>
      <c r="E2353" s="13" t="s">
        <v>5463</v>
      </c>
      <c r="F2353" s="13"/>
      <c r="G2353" s="13"/>
      <c r="H2353" s="13"/>
      <c r="I2353" s="13">
        <v>1</v>
      </c>
      <c r="J2353" s="13">
        <v>1</v>
      </c>
      <c r="K2353" s="13"/>
      <c r="L2353" s="13"/>
      <c r="M2353" s="13"/>
      <c r="N2353" s="13"/>
    </row>
    <row r="2354" spans="1:14" ht="56.25" customHeight="1" x14ac:dyDescent="0.2">
      <c r="A2354" s="13" t="s">
        <v>7751</v>
      </c>
      <c r="B2354" s="9" t="s">
        <v>5211</v>
      </c>
      <c r="C2354" s="27" t="s">
        <v>718</v>
      </c>
      <c r="D2354" s="27" t="s">
        <v>379</v>
      </c>
      <c r="E2354" s="13" t="s">
        <v>5464</v>
      </c>
      <c r="F2354" s="13"/>
      <c r="G2354" s="13"/>
      <c r="H2354" s="13"/>
      <c r="I2354" s="13"/>
      <c r="J2354" s="13">
        <v>1</v>
      </c>
      <c r="K2354" s="13"/>
      <c r="L2354" s="13"/>
      <c r="M2354" s="13"/>
      <c r="N2354" s="13"/>
    </row>
    <row r="2355" spans="1:14" ht="144" customHeight="1" x14ac:dyDescent="0.2">
      <c r="A2355" s="13" t="s">
        <v>9073</v>
      </c>
      <c r="B2355" s="9" t="s">
        <v>9074</v>
      </c>
      <c r="C2355" s="27" t="s">
        <v>3894</v>
      </c>
      <c r="D2355" s="27" t="s">
        <v>9075</v>
      </c>
      <c r="E2355" s="13" t="s">
        <v>9076</v>
      </c>
      <c r="F2355" s="13"/>
      <c r="G2355" s="13"/>
      <c r="H2355" s="13"/>
      <c r="I2355" s="13">
        <v>1</v>
      </c>
      <c r="J2355" s="13">
        <v>1</v>
      </c>
      <c r="K2355" s="13"/>
      <c r="L2355" s="13">
        <v>1</v>
      </c>
      <c r="M2355" s="13"/>
      <c r="N2355" s="13"/>
    </row>
    <row r="2356" spans="1:14" ht="56.25" customHeight="1" x14ac:dyDescent="0.2">
      <c r="A2356" s="13"/>
      <c r="B2356" s="9"/>
      <c r="C2356" s="27"/>
      <c r="D2356" s="27"/>
      <c r="E2356" s="13"/>
      <c r="F2356" s="13"/>
      <c r="G2356" s="13"/>
      <c r="H2356" s="13"/>
      <c r="I2356" s="40">
        <f t="shared" ref="I2356:N2356" si="71">SUM(I2351:I2355)</f>
        <v>2</v>
      </c>
      <c r="J2356" s="40">
        <f t="shared" si="71"/>
        <v>5</v>
      </c>
      <c r="K2356" s="40">
        <f t="shared" si="71"/>
        <v>0</v>
      </c>
      <c r="L2356" s="40">
        <f t="shared" si="71"/>
        <v>1</v>
      </c>
      <c r="M2356" s="40">
        <f t="shared" si="71"/>
        <v>0</v>
      </c>
      <c r="N2356" s="40">
        <f t="shared" si="71"/>
        <v>0</v>
      </c>
    </row>
    <row r="2357" spans="1:14" ht="42.75" x14ac:dyDescent="0.2">
      <c r="A2357" s="13"/>
      <c r="B2357" s="21" t="s">
        <v>7753</v>
      </c>
      <c r="C2357" s="27"/>
      <c r="D2357" s="27"/>
      <c r="E2357" s="13"/>
      <c r="F2357" s="13"/>
      <c r="G2357" s="13"/>
      <c r="H2357" s="13"/>
      <c r="I2357" s="13"/>
      <c r="J2357" s="13"/>
      <c r="K2357" s="13"/>
      <c r="L2357" s="13"/>
      <c r="M2357" s="13"/>
      <c r="N2357" s="13"/>
    </row>
    <row r="2358" spans="1:14" ht="123.75" customHeight="1" x14ac:dyDescent="0.2">
      <c r="A2358" s="13" t="s">
        <v>9077</v>
      </c>
      <c r="B2358" s="9" t="s">
        <v>9078</v>
      </c>
      <c r="C2358" s="27" t="s">
        <v>127</v>
      </c>
      <c r="D2358" s="27" t="s">
        <v>45</v>
      </c>
      <c r="E2358" s="13" t="s">
        <v>9079</v>
      </c>
      <c r="F2358" s="13"/>
      <c r="G2358" s="13"/>
      <c r="H2358" s="13"/>
      <c r="I2358" s="13">
        <v>1</v>
      </c>
      <c r="J2358" s="13">
        <v>1</v>
      </c>
      <c r="K2358" s="13"/>
      <c r="L2358" s="13"/>
      <c r="M2358" s="13"/>
      <c r="N2358" s="13"/>
    </row>
    <row r="2359" spans="1:14" ht="57" customHeight="1" x14ac:dyDescent="0.2">
      <c r="A2359" s="13" t="s">
        <v>7752</v>
      </c>
      <c r="B2359" s="9" t="s">
        <v>5212</v>
      </c>
      <c r="C2359" s="27" t="s">
        <v>4083</v>
      </c>
      <c r="D2359" s="27" t="s">
        <v>4099</v>
      </c>
      <c r="E2359" s="13" t="s">
        <v>5465</v>
      </c>
      <c r="F2359" s="13"/>
      <c r="G2359" s="13"/>
      <c r="H2359" s="13"/>
      <c r="I2359" s="13">
        <v>1</v>
      </c>
      <c r="J2359" s="13"/>
      <c r="K2359" s="13"/>
      <c r="L2359" s="13"/>
      <c r="M2359" s="13"/>
      <c r="N2359" s="13"/>
    </row>
    <row r="2360" spans="1:14" ht="63" customHeight="1" x14ac:dyDescent="0.2">
      <c r="A2360" s="13" t="s">
        <v>7754</v>
      </c>
      <c r="B2360" s="9" t="s">
        <v>5213</v>
      </c>
      <c r="C2360" s="27" t="s">
        <v>4099</v>
      </c>
      <c r="D2360" s="27" t="s">
        <v>4083</v>
      </c>
      <c r="E2360" s="13" t="s">
        <v>5466</v>
      </c>
      <c r="F2360" s="13"/>
      <c r="G2360" s="13"/>
      <c r="H2360" s="13"/>
      <c r="I2360" s="13">
        <v>1</v>
      </c>
      <c r="J2360" s="13"/>
      <c r="K2360" s="13"/>
      <c r="L2360" s="13"/>
      <c r="M2360" s="13"/>
      <c r="N2360" s="13"/>
    </row>
    <row r="2361" spans="1:14" ht="52.5" customHeight="1" x14ac:dyDescent="0.2">
      <c r="A2361" s="13" t="s">
        <v>7755</v>
      </c>
      <c r="B2361" s="9" t="s">
        <v>5214</v>
      </c>
      <c r="C2361" s="27" t="s">
        <v>4099</v>
      </c>
      <c r="D2361" s="27" t="s">
        <v>4083</v>
      </c>
      <c r="E2361" s="13" t="s">
        <v>5467</v>
      </c>
      <c r="F2361" s="13"/>
      <c r="G2361" s="13"/>
      <c r="H2361" s="13"/>
      <c r="I2361" s="13">
        <v>1</v>
      </c>
      <c r="J2361" s="13"/>
      <c r="K2361" s="13"/>
      <c r="L2361" s="13"/>
      <c r="M2361" s="13"/>
      <c r="N2361" s="13"/>
    </row>
    <row r="2362" spans="1:14" ht="51" customHeight="1" x14ac:dyDescent="0.2">
      <c r="A2362" s="13" t="s">
        <v>7756</v>
      </c>
      <c r="B2362" s="9" t="s">
        <v>5215</v>
      </c>
      <c r="C2362" s="27" t="s">
        <v>4099</v>
      </c>
      <c r="D2362" s="27" t="s">
        <v>4083</v>
      </c>
      <c r="E2362" s="13" t="s">
        <v>5468</v>
      </c>
      <c r="F2362" s="13"/>
      <c r="G2362" s="13"/>
      <c r="H2362" s="13"/>
      <c r="I2362" s="13">
        <v>1</v>
      </c>
      <c r="J2362" s="13"/>
      <c r="K2362" s="13"/>
      <c r="L2362" s="13"/>
      <c r="M2362" s="13"/>
      <c r="N2362" s="13"/>
    </row>
    <row r="2363" spans="1:14" ht="60" customHeight="1" x14ac:dyDescent="0.2">
      <c r="A2363" s="13" t="s">
        <v>7757</v>
      </c>
      <c r="B2363" s="9" t="s">
        <v>5216</v>
      </c>
      <c r="C2363" s="27" t="s">
        <v>4099</v>
      </c>
      <c r="D2363" s="27" t="s">
        <v>4083</v>
      </c>
      <c r="E2363" s="13" t="s">
        <v>5469</v>
      </c>
      <c r="F2363" s="13"/>
      <c r="G2363" s="13"/>
      <c r="H2363" s="13"/>
      <c r="I2363" s="13">
        <v>1</v>
      </c>
      <c r="J2363" s="13"/>
      <c r="K2363" s="13"/>
      <c r="L2363" s="13"/>
      <c r="M2363" s="13"/>
      <c r="N2363" s="13"/>
    </row>
    <row r="2364" spans="1:14" ht="60" customHeight="1" x14ac:dyDescent="0.2">
      <c r="A2364" s="13" t="s">
        <v>9080</v>
      </c>
      <c r="B2364" s="9" t="s">
        <v>9081</v>
      </c>
      <c r="C2364" s="27" t="s">
        <v>9082</v>
      </c>
      <c r="D2364" s="27" t="s">
        <v>4099</v>
      </c>
      <c r="E2364" s="13" t="s">
        <v>9083</v>
      </c>
      <c r="F2364" s="13"/>
      <c r="G2364" s="13"/>
      <c r="H2364" s="13"/>
      <c r="I2364" s="13">
        <v>1</v>
      </c>
      <c r="J2364" s="13"/>
      <c r="K2364" s="13"/>
      <c r="L2364" s="13"/>
      <c r="M2364" s="13"/>
      <c r="N2364" s="13"/>
    </row>
    <row r="2365" spans="1:14" ht="60" customHeight="1" x14ac:dyDescent="0.2">
      <c r="A2365" s="13"/>
      <c r="B2365" s="9"/>
      <c r="C2365" s="27"/>
      <c r="D2365" s="27"/>
      <c r="E2365" s="13"/>
      <c r="F2365" s="13"/>
      <c r="G2365" s="13"/>
      <c r="H2365" s="13"/>
      <c r="I2365" s="40">
        <f t="shared" ref="I2365:N2365" si="72">SUM(I2358:I2364)</f>
        <v>7</v>
      </c>
      <c r="J2365" s="40">
        <f t="shared" si="72"/>
        <v>1</v>
      </c>
      <c r="K2365" s="40">
        <f t="shared" si="72"/>
        <v>0</v>
      </c>
      <c r="L2365" s="40">
        <f t="shared" si="72"/>
        <v>0</v>
      </c>
      <c r="M2365" s="40">
        <f t="shared" si="72"/>
        <v>0</v>
      </c>
      <c r="N2365" s="40">
        <f t="shared" si="72"/>
        <v>0</v>
      </c>
    </row>
    <row r="2366" spans="1:14" ht="42.75" x14ac:dyDescent="0.2">
      <c r="A2366" s="13"/>
      <c r="B2366" s="21" t="s">
        <v>7758</v>
      </c>
      <c r="C2366" s="27"/>
      <c r="D2366" s="27"/>
      <c r="E2366" s="13"/>
      <c r="F2366" s="13"/>
      <c r="G2366" s="13"/>
      <c r="H2366" s="13"/>
      <c r="I2366" s="13"/>
      <c r="J2366" s="13"/>
      <c r="K2366" s="13"/>
      <c r="L2366" s="13"/>
      <c r="M2366" s="13"/>
      <c r="N2366" s="13"/>
    </row>
    <row r="2367" spans="1:14" ht="41.25" customHeight="1" x14ac:dyDescent="0.2">
      <c r="A2367" s="13" t="s">
        <v>9084</v>
      </c>
      <c r="B2367" s="9" t="s">
        <v>9085</v>
      </c>
      <c r="C2367" s="27" t="s">
        <v>127</v>
      </c>
      <c r="D2367" s="27" t="s">
        <v>2404</v>
      </c>
      <c r="E2367" s="13" t="s">
        <v>9086</v>
      </c>
      <c r="F2367" s="13"/>
      <c r="G2367" s="13"/>
      <c r="H2367" s="13"/>
      <c r="I2367" s="13"/>
      <c r="J2367" s="13">
        <v>1</v>
      </c>
      <c r="K2367" s="13">
        <v>1</v>
      </c>
      <c r="L2367" s="13"/>
      <c r="M2367" s="13"/>
      <c r="N2367" s="13"/>
    </row>
    <row r="2368" spans="1:14" ht="45" customHeight="1" x14ac:dyDescent="0.2">
      <c r="C2368" s="27"/>
      <c r="D2368" s="27"/>
      <c r="F2368" s="13"/>
      <c r="G2368" s="13"/>
      <c r="H2368" s="13"/>
      <c r="I2368" s="40">
        <f>SUM(I2367:I2367)</f>
        <v>0</v>
      </c>
      <c r="J2368" s="40">
        <f t="shared" ref="J2368:N2368" si="73">SUM(J2367:J2367)</f>
        <v>1</v>
      </c>
      <c r="K2368" s="40">
        <f t="shared" si="73"/>
        <v>1</v>
      </c>
      <c r="L2368" s="40">
        <f t="shared" si="73"/>
        <v>0</v>
      </c>
      <c r="M2368" s="40">
        <f t="shared" si="73"/>
        <v>0</v>
      </c>
      <c r="N2368" s="40">
        <f t="shared" si="73"/>
        <v>0</v>
      </c>
    </row>
    <row r="2369" spans="1:14" ht="42.75" x14ac:dyDescent="0.2">
      <c r="A2369" s="13"/>
      <c r="B2369" s="21" t="s">
        <v>7759</v>
      </c>
      <c r="C2369" s="27"/>
      <c r="D2369" s="27"/>
      <c r="E2369" s="13"/>
      <c r="F2369" s="13"/>
      <c r="G2369" s="13"/>
      <c r="H2369" s="13"/>
      <c r="I2369" s="13"/>
      <c r="J2369" s="13"/>
      <c r="K2369" s="13"/>
      <c r="L2369" s="13"/>
      <c r="M2369" s="13"/>
      <c r="N2369" s="13"/>
    </row>
    <row r="2370" spans="1:14" ht="50.25" customHeight="1" x14ac:dyDescent="0.2">
      <c r="A2370" s="13" t="s">
        <v>7760</v>
      </c>
      <c r="B2370" s="9" t="s">
        <v>5218</v>
      </c>
      <c r="C2370" s="27" t="s">
        <v>5307</v>
      </c>
      <c r="D2370" s="27" t="s">
        <v>5308</v>
      </c>
      <c r="E2370" s="13" t="s">
        <v>5470</v>
      </c>
      <c r="F2370" s="13"/>
      <c r="G2370" s="13"/>
      <c r="H2370" s="13"/>
      <c r="I2370" s="13"/>
      <c r="J2370" s="13">
        <v>1</v>
      </c>
      <c r="K2370" s="13"/>
      <c r="L2370" s="13">
        <v>1</v>
      </c>
      <c r="M2370" s="13"/>
      <c r="N2370" s="13"/>
    </row>
    <row r="2371" spans="1:14" ht="56.25" customHeight="1" x14ac:dyDescent="0.2">
      <c r="A2371" s="13" t="s">
        <v>7761</v>
      </c>
      <c r="B2371" s="9" t="s">
        <v>5219</v>
      </c>
      <c r="C2371" s="27" t="s">
        <v>5307</v>
      </c>
      <c r="D2371" s="27" t="s">
        <v>5308</v>
      </c>
      <c r="E2371" s="13" t="s">
        <v>5471</v>
      </c>
      <c r="F2371" s="13"/>
      <c r="G2371" s="13"/>
      <c r="H2371" s="13"/>
      <c r="I2371" s="13">
        <v>1</v>
      </c>
      <c r="J2371" s="13">
        <v>1</v>
      </c>
      <c r="K2371" s="13"/>
      <c r="L2371" s="13"/>
      <c r="M2371" s="13"/>
      <c r="N2371" s="13"/>
    </row>
    <row r="2372" spans="1:14" ht="36.75" customHeight="1" x14ac:dyDescent="0.2">
      <c r="A2372" s="13" t="s">
        <v>7762</v>
      </c>
      <c r="B2372" s="9" t="s">
        <v>5220</v>
      </c>
      <c r="C2372" s="27" t="s">
        <v>45</v>
      </c>
      <c r="D2372" s="27" t="s">
        <v>127</v>
      </c>
      <c r="E2372" s="13" t="s">
        <v>386</v>
      </c>
      <c r="F2372" s="13"/>
      <c r="G2372" s="13"/>
      <c r="H2372" s="13"/>
      <c r="I2372" s="13"/>
      <c r="J2372" s="13">
        <v>1</v>
      </c>
      <c r="K2372" s="13"/>
      <c r="L2372" s="13"/>
      <c r="M2372" s="13"/>
      <c r="N2372" s="13"/>
    </row>
    <row r="2373" spans="1:14" ht="63" customHeight="1" x14ac:dyDescent="0.2">
      <c r="A2373" s="13"/>
      <c r="B2373" s="9"/>
      <c r="C2373" s="27"/>
      <c r="D2373" s="27"/>
      <c r="E2373" s="13"/>
      <c r="F2373" s="13"/>
      <c r="G2373" s="13"/>
      <c r="H2373" s="13"/>
      <c r="I2373" s="40">
        <f t="shared" ref="I2373:N2373" si="74">SUM(I2370:I2372)</f>
        <v>1</v>
      </c>
      <c r="J2373" s="40">
        <f t="shared" si="74"/>
        <v>3</v>
      </c>
      <c r="K2373" s="40">
        <f t="shared" si="74"/>
        <v>0</v>
      </c>
      <c r="L2373" s="40">
        <f t="shared" si="74"/>
        <v>1</v>
      </c>
      <c r="M2373" s="40">
        <f t="shared" si="74"/>
        <v>0</v>
      </c>
      <c r="N2373" s="40">
        <f t="shared" si="74"/>
        <v>0</v>
      </c>
    </row>
    <row r="2374" spans="1:14" ht="42.75" x14ac:dyDescent="0.2">
      <c r="A2374" s="13"/>
      <c r="B2374" s="21" t="s">
        <v>7763</v>
      </c>
      <c r="C2374" s="27"/>
      <c r="D2374" s="27"/>
      <c r="E2374" s="13"/>
      <c r="F2374" s="13"/>
      <c r="G2374" s="13"/>
      <c r="H2374" s="13"/>
      <c r="I2374" s="13"/>
      <c r="J2374" s="13"/>
      <c r="K2374" s="13"/>
      <c r="L2374" s="13"/>
      <c r="M2374" s="13"/>
      <c r="N2374" s="13"/>
    </row>
    <row r="2375" spans="1:14" ht="39" customHeight="1" x14ac:dyDescent="0.2">
      <c r="A2375" s="13"/>
      <c r="B2375" s="9" t="s">
        <v>5217</v>
      </c>
      <c r="C2375" s="27"/>
      <c r="D2375" s="27"/>
      <c r="E2375" s="13"/>
      <c r="F2375" s="13"/>
      <c r="G2375" s="13"/>
      <c r="H2375" s="13"/>
      <c r="I2375" s="13"/>
      <c r="J2375" s="13"/>
      <c r="K2375" s="13"/>
      <c r="L2375" s="13"/>
      <c r="M2375" s="13"/>
      <c r="N2375" s="13"/>
    </row>
    <row r="2376" spans="1:14" ht="42.75" x14ac:dyDescent="0.2">
      <c r="A2376" s="13"/>
      <c r="B2376" s="21" t="s">
        <v>7764</v>
      </c>
      <c r="C2376" s="27"/>
      <c r="D2376" s="27"/>
      <c r="E2376" s="13"/>
      <c r="F2376" s="13"/>
      <c r="G2376" s="13"/>
      <c r="H2376" s="13"/>
      <c r="I2376" s="13"/>
      <c r="J2376" s="13"/>
      <c r="K2376" s="13"/>
      <c r="L2376" s="13"/>
      <c r="M2376" s="13"/>
      <c r="N2376" s="13"/>
    </row>
    <row r="2377" spans="1:14" ht="42" customHeight="1" x14ac:dyDescent="0.2">
      <c r="A2377" s="13" t="s">
        <v>9087</v>
      </c>
      <c r="B2377" s="9" t="s">
        <v>9088</v>
      </c>
      <c r="C2377" s="27" t="s">
        <v>95</v>
      </c>
      <c r="D2377" s="27" t="s">
        <v>95</v>
      </c>
      <c r="E2377" s="13" t="s">
        <v>9089</v>
      </c>
      <c r="F2377" s="13"/>
      <c r="G2377" s="13"/>
      <c r="H2377" s="13"/>
      <c r="I2377" s="13"/>
      <c r="J2377" s="13">
        <v>1</v>
      </c>
      <c r="K2377" s="13"/>
      <c r="L2377" s="13"/>
      <c r="M2377" s="13"/>
      <c r="N2377" s="13"/>
    </row>
    <row r="2378" spans="1:14" ht="42" customHeight="1" x14ac:dyDescent="0.2">
      <c r="A2378" s="13" t="s">
        <v>9188</v>
      </c>
      <c r="B2378" s="9" t="s">
        <v>9193</v>
      </c>
      <c r="C2378" s="27" t="s">
        <v>95</v>
      </c>
      <c r="D2378" s="27" t="s">
        <v>95</v>
      </c>
      <c r="E2378" s="13" t="s">
        <v>9189</v>
      </c>
      <c r="F2378" s="13"/>
      <c r="G2378" s="13"/>
      <c r="H2378" s="13"/>
      <c r="I2378" s="13">
        <v>1</v>
      </c>
      <c r="J2378" s="13">
        <v>1</v>
      </c>
      <c r="K2378" s="13"/>
      <c r="L2378" s="13"/>
      <c r="M2378" s="13"/>
      <c r="N2378" s="13"/>
    </row>
    <row r="2379" spans="1:14" ht="47.25" customHeight="1" x14ac:dyDescent="0.2">
      <c r="C2379" s="27"/>
      <c r="D2379" s="27"/>
      <c r="F2379" s="13"/>
      <c r="G2379" s="13"/>
      <c r="H2379" s="13"/>
      <c r="I2379" s="40">
        <f>SUM(I2377:I2378)</f>
        <v>1</v>
      </c>
      <c r="J2379" s="40">
        <f t="shared" ref="J2379:N2379" si="75">SUM(J2377:J2378)</f>
        <v>2</v>
      </c>
      <c r="K2379" s="40">
        <f t="shared" si="75"/>
        <v>0</v>
      </c>
      <c r="L2379" s="40">
        <f t="shared" si="75"/>
        <v>0</v>
      </c>
      <c r="M2379" s="40">
        <f t="shared" si="75"/>
        <v>0</v>
      </c>
      <c r="N2379" s="40">
        <f t="shared" si="75"/>
        <v>0</v>
      </c>
    </row>
    <row r="2380" spans="1:14" ht="42.75" x14ac:dyDescent="0.2">
      <c r="A2380" s="13"/>
      <c r="B2380" s="21" t="s">
        <v>7765</v>
      </c>
      <c r="C2380" s="27"/>
      <c r="D2380" s="27"/>
      <c r="E2380" s="13"/>
      <c r="F2380" s="13"/>
      <c r="G2380" s="13"/>
      <c r="H2380" s="13"/>
      <c r="I2380" s="13"/>
      <c r="J2380" s="13"/>
      <c r="K2380" s="13"/>
      <c r="L2380" s="13"/>
      <c r="M2380" s="13"/>
      <c r="N2380" s="13"/>
    </row>
    <row r="2381" spans="1:14" ht="75" customHeight="1" x14ac:dyDescent="0.2">
      <c r="A2381" s="13" t="s">
        <v>7766</v>
      </c>
      <c r="B2381" s="9" t="s">
        <v>5221</v>
      </c>
      <c r="C2381" s="27" t="s">
        <v>4082</v>
      </c>
      <c r="D2381" s="27" t="s">
        <v>4082</v>
      </c>
      <c r="E2381" s="13" t="s">
        <v>5521</v>
      </c>
      <c r="F2381" s="13"/>
      <c r="G2381" s="13"/>
      <c r="H2381" s="13"/>
      <c r="I2381" s="13">
        <v>1</v>
      </c>
      <c r="J2381" s="13">
        <v>1</v>
      </c>
      <c r="K2381" s="13"/>
      <c r="L2381" s="13"/>
      <c r="M2381" s="13"/>
      <c r="N2381" s="13"/>
    </row>
    <row r="2382" spans="1:14" ht="57.75" customHeight="1" x14ac:dyDescent="0.2">
      <c r="A2382" s="13" t="s">
        <v>7767</v>
      </c>
      <c r="B2382" s="9" t="s">
        <v>5222</v>
      </c>
      <c r="C2382" s="27" t="s">
        <v>4082</v>
      </c>
      <c r="D2382" s="27" t="s">
        <v>4082</v>
      </c>
      <c r="E2382" s="13" t="s">
        <v>5522</v>
      </c>
      <c r="F2382" s="13"/>
      <c r="G2382" s="13"/>
      <c r="H2382" s="13"/>
      <c r="I2382" s="13">
        <v>1</v>
      </c>
      <c r="J2382" s="13">
        <v>1</v>
      </c>
      <c r="K2382" s="13"/>
      <c r="L2382" s="13"/>
      <c r="M2382" s="13"/>
      <c r="N2382" s="13"/>
    </row>
    <row r="2383" spans="1:14" ht="57.75" customHeight="1" x14ac:dyDescent="0.2">
      <c r="A2383" s="13" t="s">
        <v>9090</v>
      </c>
      <c r="B2383" s="9" t="s">
        <v>9091</v>
      </c>
      <c r="C2383" s="27" t="s">
        <v>379</v>
      </c>
      <c r="D2383" s="27" t="s">
        <v>718</v>
      </c>
      <c r="E2383" s="13" t="s">
        <v>9092</v>
      </c>
      <c r="F2383" s="13"/>
      <c r="G2383" s="13"/>
      <c r="H2383" s="13"/>
      <c r="I2383" s="13">
        <v>1</v>
      </c>
      <c r="J2383" s="13">
        <v>1</v>
      </c>
      <c r="K2383" s="13"/>
      <c r="L2383" s="13"/>
      <c r="M2383" s="13"/>
      <c r="N2383" s="13"/>
    </row>
    <row r="2384" spans="1:14" ht="62.25" customHeight="1" x14ac:dyDescent="0.2">
      <c r="A2384" s="13" t="s">
        <v>7768</v>
      </c>
      <c r="B2384" s="9" t="s">
        <v>5223</v>
      </c>
      <c r="C2384" s="27" t="s">
        <v>379</v>
      </c>
      <c r="D2384" s="27" t="s">
        <v>718</v>
      </c>
      <c r="E2384" s="13" t="s">
        <v>5523</v>
      </c>
      <c r="F2384" s="13"/>
      <c r="G2384" s="13"/>
      <c r="H2384" s="13"/>
      <c r="I2384" s="13">
        <v>1</v>
      </c>
      <c r="J2384" s="13">
        <v>1</v>
      </c>
      <c r="K2384" s="13"/>
      <c r="L2384" s="13"/>
      <c r="M2384" s="13"/>
      <c r="N2384" s="13"/>
    </row>
    <row r="2385" spans="1:14" ht="47.25" customHeight="1" x14ac:dyDescent="0.2">
      <c r="A2385" s="13" t="s">
        <v>7769</v>
      </c>
      <c r="B2385" s="9" t="s">
        <v>5224</v>
      </c>
      <c r="C2385" s="27" t="s">
        <v>379</v>
      </c>
      <c r="D2385" s="27" t="s">
        <v>718</v>
      </c>
      <c r="E2385" s="13" t="s">
        <v>5525</v>
      </c>
      <c r="F2385" s="13"/>
      <c r="G2385" s="13"/>
      <c r="H2385" s="13"/>
      <c r="I2385" s="13">
        <v>1</v>
      </c>
      <c r="J2385" s="13">
        <v>1</v>
      </c>
      <c r="K2385" s="13"/>
      <c r="L2385" s="13"/>
      <c r="M2385" s="13"/>
      <c r="N2385" s="13"/>
    </row>
    <row r="2386" spans="1:14" ht="57" customHeight="1" x14ac:dyDescent="0.2">
      <c r="A2386" s="13" t="s">
        <v>7770</v>
      </c>
      <c r="B2386" s="9" t="s">
        <v>5225</v>
      </c>
      <c r="C2386" s="27" t="s">
        <v>718</v>
      </c>
      <c r="D2386" s="27" t="s">
        <v>379</v>
      </c>
      <c r="E2386" s="13" t="s">
        <v>5524</v>
      </c>
      <c r="F2386" s="13"/>
      <c r="G2386" s="13"/>
      <c r="H2386" s="13"/>
      <c r="I2386" s="13">
        <v>1</v>
      </c>
      <c r="J2386" s="13">
        <v>1</v>
      </c>
      <c r="K2386" s="13"/>
      <c r="L2386" s="13"/>
      <c r="M2386" s="13"/>
      <c r="N2386" s="13"/>
    </row>
    <row r="2387" spans="1:14" ht="55.5" customHeight="1" x14ac:dyDescent="0.2">
      <c r="A2387" s="13" t="s">
        <v>7771</v>
      </c>
      <c r="B2387" s="9" t="s">
        <v>5226</v>
      </c>
      <c r="C2387" s="27" t="s">
        <v>718</v>
      </c>
      <c r="D2387" s="27" t="s">
        <v>379</v>
      </c>
      <c r="E2387" s="13" t="s">
        <v>5526</v>
      </c>
      <c r="F2387" s="13" t="s">
        <v>5527</v>
      </c>
      <c r="G2387" s="13"/>
      <c r="H2387" s="13"/>
      <c r="I2387" s="13">
        <v>1</v>
      </c>
      <c r="J2387" s="13">
        <v>1</v>
      </c>
      <c r="K2387" s="13"/>
      <c r="L2387" s="13"/>
      <c r="M2387" s="13"/>
      <c r="N2387" s="13"/>
    </row>
    <row r="2388" spans="1:14" ht="57.75" customHeight="1" x14ac:dyDescent="0.2">
      <c r="A2388" s="13" t="s">
        <v>7772</v>
      </c>
      <c r="B2388" s="9" t="s">
        <v>5227</v>
      </c>
      <c r="C2388" s="27" t="s">
        <v>718</v>
      </c>
      <c r="D2388" s="27" t="s">
        <v>379</v>
      </c>
      <c r="E2388" s="13" t="s">
        <v>5528</v>
      </c>
      <c r="F2388" s="13" t="s">
        <v>5529</v>
      </c>
      <c r="G2388" s="13"/>
      <c r="H2388" s="13"/>
      <c r="I2388" s="13">
        <v>1</v>
      </c>
      <c r="J2388" s="13">
        <v>1</v>
      </c>
      <c r="K2388" s="13"/>
      <c r="L2388" s="13"/>
      <c r="M2388" s="13"/>
      <c r="N2388" s="13"/>
    </row>
    <row r="2389" spans="1:14" ht="42" customHeight="1" x14ac:dyDescent="0.2">
      <c r="A2389" s="13" t="s">
        <v>7773</v>
      </c>
      <c r="B2389" s="9" t="s">
        <v>5228</v>
      </c>
      <c r="C2389" s="27" t="s">
        <v>95</v>
      </c>
      <c r="D2389" s="27" t="s">
        <v>379</v>
      </c>
      <c r="E2389" s="13" t="s">
        <v>5530</v>
      </c>
      <c r="F2389" s="13"/>
      <c r="G2389" s="13"/>
      <c r="H2389" s="13"/>
      <c r="I2389" s="13">
        <v>1</v>
      </c>
      <c r="J2389" s="13"/>
      <c r="K2389" s="13"/>
      <c r="L2389" s="13"/>
      <c r="M2389" s="13"/>
      <c r="N2389" s="13"/>
    </row>
    <row r="2390" spans="1:14" ht="66" customHeight="1" x14ac:dyDescent="0.2">
      <c r="A2390" s="13" t="s">
        <v>7774</v>
      </c>
      <c r="B2390" s="9" t="s">
        <v>5229</v>
      </c>
      <c r="C2390" s="27" t="s">
        <v>379</v>
      </c>
      <c r="D2390" s="27" t="s">
        <v>43</v>
      </c>
      <c r="E2390" s="13" t="s">
        <v>3267</v>
      </c>
      <c r="F2390" s="13"/>
      <c r="G2390" s="13"/>
      <c r="H2390" s="13"/>
      <c r="I2390" s="13">
        <v>1</v>
      </c>
      <c r="J2390" s="13">
        <v>1</v>
      </c>
      <c r="K2390" s="13"/>
      <c r="L2390" s="13"/>
      <c r="M2390" s="13"/>
      <c r="N2390" s="13"/>
    </row>
    <row r="2391" spans="1:14" ht="66" customHeight="1" x14ac:dyDescent="0.2">
      <c r="A2391" s="13"/>
      <c r="B2391" s="9"/>
      <c r="C2391" s="27"/>
      <c r="D2391" s="27"/>
      <c r="E2391" s="13"/>
      <c r="F2391" s="13"/>
      <c r="G2391" s="13"/>
      <c r="H2391" s="13"/>
      <c r="I2391" s="40">
        <f>SUM(I2381:I2390)</f>
        <v>10</v>
      </c>
      <c r="J2391" s="40">
        <f t="shared" ref="J2391:N2391" si="76">SUM(J2381:J2390)</f>
        <v>9</v>
      </c>
      <c r="K2391" s="40">
        <f t="shared" si="76"/>
        <v>0</v>
      </c>
      <c r="L2391" s="40">
        <f t="shared" si="76"/>
        <v>0</v>
      </c>
      <c r="M2391" s="40">
        <f t="shared" si="76"/>
        <v>0</v>
      </c>
      <c r="N2391" s="40">
        <f t="shared" si="76"/>
        <v>0</v>
      </c>
    </row>
    <row r="2392" spans="1:14" ht="42.75" x14ac:dyDescent="0.2">
      <c r="A2392" s="13"/>
      <c r="B2392" s="21" t="s">
        <v>5230</v>
      </c>
      <c r="C2392" s="27"/>
      <c r="D2392" s="27"/>
      <c r="E2392" s="13"/>
      <c r="F2392" s="13"/>
      <c r="G2392" s="13"/>
      <c r="H2392" s="13"/>
      <c r="I2392" s="13"/>
      <c r="J2392" s="13"/>
      <c r="K2392" s="13"/>
      <c r="L2392" s="13"/>
      <c r="M2392" s="13"/>
      <c r="N2392" s="13"/>
    </row>
    <row r="2393" spans="1:14" ht="63.75" customHeight="1" x14ac:dyDescent="0.2">
      <c r="A2393" s="13" t="s">
        <v>5259</v>
      </c>
      <c r="B2393" s="9" t="s">
        <v>5231</v>
      </c>
      <c r="C2393" s="27" t="s">
        <v>5973</v>
      </c>
      <c r="D2393" s="27" t="s">
        <v>5974</v>
      </c>
      <c r="E2393" s="13" t="s">
        <v>5975</v>
      </c>
      <c r="F2393" s="13"/>
      <c r="G2393" s="13"/>
      <c r="H2393" s="13"/>
      <c r="I2393" s="13"/>
      <c r="J2393" s="13">
        <v>1</v>
      </c>
      <c r="K2393" s="13"/>
      <c r="L2393" s="13"/>
      <c r="M2393" s="13"/>
      <c r="N2393" s="13"/>
    </row>
    <row r="2394" spans="1:14" ht="48.75" customHeight="1" x14ac:dyDescent="0.2">
      <c r="A2394" s="13" t="s">
        <v>5260</v>
      </c>
      <c r="B2394" s="9" t="s">
        <v>5232</v>
      </c>
      <c r="C2394" s="27" t="s">
        <v>45</v>
      </c>
      <c r="D2394" s="27" t="s">
        <v>5973</v>
      </c>
      <c r="E2394" s="13" t="s">
        <v>5976</v>
      </c>
      <c r="F2394" s="13"/>
      <c r="G2394" s="13"/>
      <c r="H2394" s="13"/>
      <c r="I2394" s="13"/>
      <c r="J2394" s="13">
        <v>1</v>
      </c>
      <c r="K2394" s="13"/>
      <c r="L2394" s="13"/>
      <c r="M2394" s="13"/>
      <c r="N2394" s="13"/>
    </row>
    <row r="2395" spans="1:14" ht="61.5" customHeight="1" x14ac:dyDescent="0.2">
      <c r="A2395" s="13" t="s">
        <v>5261</v>
      </c>
      <c r="B2395" s="9" t="s">
        <v>5233</v>
      </c>
      <c r="C2395" s="27" t="s">
        <v>45</v>
      </c>
      <c r="D2395" s="27" t="s">
        <v>5973</v>
      </c>
      <c r="E2395" s="13" t="s">
        <v>5977</v>
      </c>
      <c r="F2395" s="13"/>
      <c r="G2395" s="13"/>
      <c r="H2395" s="13"/>
      <c r="I2395" s="13"/>
      <c r="J2395" s="13">
        <v>1</v>
      </c>
      <c r="K2395" s="13"/>
      <c r="L2395" s="13"/>
      <c r="M2395" s="13"/>
      <c r="N2395" s="13"/>
    </row>
    <row r="2396" spans="1:14" ht="75" customHeight="1" x14ac:dyDescent="0.2">
      <c r="A2396" s="13" t="s">
        <v>5262</v>
      </c>
      <c r="B2396" s="9" t="s">
        <v>5234</v>
      </c>
      <c r="C2396" s="27" t="s">
        <v>48</v>
      </c>
      <c r="D2396" s="27" t="s">
        <v>5978</v>
      </c>
      <c r="E2396" s="13" t="s">
        <v>5979</v>
      </c>
      <c r="F2396" s="13"/>
      <c r="G2396" s="13"/>
      <c r="H2396" s="13"/>
      <c r="I2396" s="13"/>
      <c r="J2396" s="13">
        <v>1</v>
      </c>
      <c r="K2396" s="13"/>
      <c r="L2396" s="13"/>
      <c r="M2396" s="13"/>
      <c r="N2396" s="13"/>
    </row>
    <row r="2397" spans="1:14" ht="93" customHeight="1" x14ac:dyDescent="0.2">
      <c r="A2397" s="13" t="s">
        <v>5263</v>
      </c>
      <c r="B2397" s="9" t="s">
        <v>5235</v>
      </c>
      <c r="C2397" s="27" t="s">
        <v>25</v>
      </c>
      <c r="D2397" s="27" t="s">
        <v>5309</v>
      </c>
      <c r="E2397" s="13" t="s">
        <v>5531</v>
      </c>
      <c r="F2397" s="13" t="s">
        <v>5532</v>
      </c>
      <c r="G2397" s="13"/>
      <c r="H2397" s="13"/>
      <c r="I2397" s="13">
        <v>1</v>
      </c>
      <c r="J2397" s="13"/>
      <c r="K2397" s="13">
        <v>1</v>
      </c>
      <c r="L2397" s="13"/>
      <c r="M2397" s="13"/>
      <c r="N2397" s="13"/>
    </row>
    <row r="2398" spans="1:14" ht="74.25" customHeight="1" x14ac:dyDescent="0.2">
      <c r="A2398" s="13"/>
      <c r="B2398" s="9"/>
      <c r="C2398" s="27"/>
      <c r="D2398" s="27"/>
      <c r="E2398" s="13"/>
      <c r="F2398" s="13"/>
      <c r="G2398" s="13"/>
      <c r="H2398" s="13"/>
      <c r="I2398" s="40">
        <f>SUM(I2393:I2397)</f>
        <v>1</v>
      </c>
      <c r="J2398" s="40">
        <f t="shared" ref="J2398:N2398" si="77">SUM(J2393:J2397)</f>
        <v>4</v>
      </c>
      <c r="K2398" s="40">
        <f t="shared" si="77"/>
        <v>1</v>
      </c>
      <c r="L2398" s="40">
        <f t="shared" si="77"/>
        <v>0</v>
      </c>
      <c r="M2398" s="40">
        <f t="shared" si="77"/>
        <v>0</v>
      </c>
      <c r="N2398" s="40">
        <f t="shared" si="77"/>
        <v>0</v>
      </c>
    </row>
    <row r="2399" spans="1:14" ht="42.75" x14ac:dyDescent="0.2">
      <c r="A2399" s="13"/>
      <c r="B2399" s="21" t="s">
        <v>7775</v>
      </c>
      <c r="C2399" s="27"/>
      <c r="D2399" s="27"/>
    </row>
    <row r="2400" spans="1:14" ht="51.75" customHeight="1" x14ac:dyDescent="0.2">
      <c r="A2400" s="13" t="s">
        <v>9094</v>
      </c>
      <c r="B2400" s="9" t="s">
        <v>9095</v>
      </c>
      <c r="C2400" s="27" t="s">
        <v>3092</v>
      </c>
      <c r="D2400" s="27" t="s">
        <v>9093</v>
      </c>
      <c r="E2400" s="13" t="s">
        <v>9190</v>
      </c>
      <c r="F2400" s="13"/>
      <c r="G2400" s="13"/>
      <c r="H2400" s="13"/>
      <c r="I2400" s="13"/>
      <c r="J2400" s="13">
        <v>1</v>
      </c>
      <c r="K2400" s="13">
        <v>1</v>
      </c>
      <c r="L2400" s="13"/>
      <c r="M2400" s="13"/>
    </row>
    <row r="2401" spans="1:14" ht="47.25" customHeight="1" x14ac:dyDescent="0.2">
      <c r="A2401" s="13"/>
      <c r="B2401" s="9"/>
      <c r="C2401" s="27"/>
      <c r="D2401" s="27"/>
      <c r="E2401" s="13"/>
      <c r="F2401" s="13"/>
      <c r="G2401" s="13"/>
      <c r="H2401" s="13"/>
      <c r="I2401" s="40">
        <f>SUM(I2400:I2400)</f>
        <v>0</v>
      </c>
      <c r="J2401" s="40">
        <f t="shared" ref="J2401:N2401" si="78">SUM(J2400:J2400)</f>
        <v>1</v>
      </c>
      <c r="K2401" s="40">
        <f t="shared" si="78"/>
        <v>1</v>
      </c>
      <c r="L2401" s="40">
        <f t="shared" si="78"/>
        <v>0</v>
      </c>
      <c r="M2401" s="40">
        <f t="shared" si="78"/>
        <v>0</v>
      </c>
      <c r="N2401" s="40">
        <f t="shared" si="78"/>
        <v>0</v>
      </c>
    </row>
    <row r="2402" spans="1:14" ht="42.75" x14ac:dyDescent="0.2">
      <c r="A2402" s="13"/>
      <c r="B2402" s="21" t="s">
        <v>7776</v>
      </c>
      <c r="C2402" s="27"/>
      <c r="D2402" s="27"/>
      <c r="E2402" s="13"/>
      <c r="F2402" s="13"/>
      <c r="G2402" s="13"/>
      <c r="H2402" s="13"/>
      <c r="I2402" s="13"/>
      <c r="J2402" s="13"/>
      <c r="K2402" s="13"/>
      <c r="L2402" s="13"/>
      <c r="M2402" s="13"/>
    </row>
    <row r="2403" spans="1:14" ht="53.25" customHeight="1" x14ac:dyDescent="0.2">
      <c r="A2403" s="13" t="s">
        <v>9096</v>
      </c>
      <c r="B2403" s="9" t="s">
        <v>9097</v>
      </c>
      <c r="C2403" s="27" t="s">
        <v>25</v>
      </c>
      <c r="D2403" s="27" t="s">
        <v>25</v>
      </c>
      <c r="E2403" s="13" t="s">
        <v>9098</v>
      </c>
      <c r="H2403" s="13"/>
      <c r="I2403" s="13">
        <v>1</v>
      </c>
      <c r="J2403" s="13"/>
      <c r="K2403" s="13"/>
      <c r="L2403" s="13"/>
      <c r="M2403" s="13"/>
      <c r="N2403" s="13"/>
    </row>
    <row r="2404" spans="1:14" ht="43.5" customHeight="1" x14ac:dyDescent="0.2">
      <c r="A2404" s="13"/>
      <c r="B2404" s="9"/>
      <c r="C2404" s="27"/>
      <c r="D2404" s="27"/>
      <c r="E2404" s="13"/>
      <c r="H2404" s="13"/>
      <c r="I2404" s="40">
        <f>SUM(I2403:I2403)</f>
        <v>1</v>
      </c>
      <c r="J2404" s="40">
        <f t="shared" ref="J2404:N2404" si="79">SUM(J2403:J2403)</f>
        <v>0</v>
      </c>
      <c r="K2404" s="40">
        <f t="shared" si="79"/>
        <v>0</v>
      </c>
      <c r="L2404" s="40">
        <f t="shared" si="79"/>
        <v>0</v>
      </c>
      <c r="M2404" s="40">
        <f t="shared" si="79"/>
        <v>0</v>
      </c>
      <c r="N2404" s="40">
        <f t="shared" si="79"/>
        <v>0</v>
      </c>
    </row>
    <row r="2405" spans="1:14" ht="42.75" x14ac:dyDescent="0.2">
      <c r="A2405" s="13"/>
      <c r="B2405" s="21" t="s">
        <v>7777</v>
      </c>
      <c r="C2405" s="27"/>
      <c r="D2405" s="27"/>
      <c r="E2405" s="13"/>
      <c r="F2405" s="13"/>
      <c r="G2405" s="13"/>
      <c r="H2405" s="13"/>
      <c r="I2405" s="13"/>
      <c r="J2405" s="13"/>
      <c r="K2405" s="13"/>
      <c r="L2405" s="13"/>
      <c r="M2405" s="13"/>
      <c r="N2405" s="13"/>
    </row>
    <row r="2406" spans="1:14" ht="56.25" x14ac:dyDescent="0.2">
      <c r="A2406" s="13" t="s">
        <v>7778</v>
      </c>
      <c r="B2406" s="9" t="s">
        <v>5236</v>
      </c>
      <c r="C2406" s="27" t="s">
        <v>5310</v>
      </c>
      <c r="D2406" s="27" t="s">
        <v>95</v>
      </c>
      <c r="E2406" s="13" t="s">
        <v>5533</v>
      </c>
      <c r="F2406" s="13"/>
      <c r="G2406" s="13"/>
      <c r="H2406" s="13"/>
      <c r="I2406" s="13"/>
      <c r="J2406" s="13">
        <v>1</v>
      </c>
      <c r="K2406" s="13"/>
      <c r="L2406" s="13">
        <v>1</v>
      </c>
      <c r="M2406" s="13"/>
      <c r="N2406" s="13"/>
    </row>
    <row r="2407" spans="1:14" ht="56.25" x14ac:dyDescent="0.2">
      <c r="A2407" s="13" t="s">
        <v>7779</v>
      </c>
      <c r="B2407" s="9" t="s">
        <v>5237</v>
      </c>
      <c r="C2407" s="27" t="s">
        <v>4198</v>
      </c>
      <c r="D2407" s="27" t="s">
        <v>4199</v>
      </c>
      <c r="E2407" s="13" t="s">
        <v>5534</v>
      </c>
      <c r="F2407" s="13"/>
      <c r="H2407" s="13" t="s">
        <v>784</v>
      </c>
      <c r="I2407" s="13">
        <v>1</v>
      </c>
      <c r="J2407" s="13">
        <v>1</v>
      </c>
    </row>
    <row r="2408" spans="1:14" ht="51.75" customHeight="1" x14ac:dyDescent="0.2">
      <c r="A2408" s="13" t="s">
        <v>7780</v>
      </c>
      <c r="B2408" s="9" t="s">
        <v>5238</v>
      </c>
      <c r="C2408" s="27" t="s">
        <v>5311</v>
      </c>
      <c r="D2408" s="27" t="s">
        <v>45</v>
      </c>
      <c r="E2408" s="13" t="s">
        <v>5535</v>
      </c>
      <c r="F2408" s="13"/>
      <c r="J2408" s="13">
        <v>1</v>
      </c>
      <c r="M2408" s="13"/>
    </row>
    <row r="2409" spans="1:14" ht="56.25" x14ac:dyDescent="0.2">
      <c r="A2409" s="13" t="s">
        <v>7781</v>
      </c>
      <c r="B2409" s="9" t="s">
        <v>5239</v>
      </c>
      <c r="C2409" s="27" t="s">
        <v>5311</v>
      </c>
      <c r="D2409" s="27" t="s">
        <v>45</v>
      </c>
      <c r="E2409" s="13" t="s">
        <v>5536</v>
      </c>
      <c r="F2409" s="13"/>
      <c r="G2409" s="13"/>
      <c r="H2409" s="13"/>
      <c r="I2409" s="13"/>
      <c r="J2409" s="13">
        <v>1</v>
      </c>
      <c r="K2409" s="13"/>
      <c r="L2409" s="13"/>
      <c r="M2409" s="13"/>
      <c r="N2409" s="13"/>
    </row>
    <row r="2410" spans="1:14" ht="55.5" customHeight="1" x14ac:dyDescent="0.2">
      <c r="A2410" s="13" t="s">
        <v>7782</v>
      </c>
      <c r="B2410" s="9" t="s">
        <v>5240</v>
      </c>
      <c r="C2410" s="27" t="s">
        <v>5311</v>
      </c>
      <c r="D2410" s="27" t="s">
        <v>2404</v>
      </c>
      <c r="E2410" s="13" t="s">
        <v>5537</v>
      </c>
      <c r="H2410" s="13"/>
      <c r="I2410" s="13"/>
      <c r="J2410" s="13">
        <v>1</v>
      </c>
      <c r="K2410" s="13">
        <v>1</v>
      </c>
      <c r="L2410" s="13"/>
      <c r="M2410" s="13"/>
      <c r="N2410" s="13"/>
    </row>
    <row r="2411" spans="1:14" ht="60" customHeight="1" x14ac:dyDescent="0.2">
      <c r="A2411" s="13" t="s">
        <v>7783</v>
      </c>
      <c r="B2411" s="9" t="s">
        <v>5241</v>
      </c>
      <c r="C2411" s="27" t="s">
        <v>5311</v>
      </c>
      <c r="D2411" s="27" t="s">
        <v>43</v>
      </c>
      <c r="E2411" s="13" t="s">
        <v>9191</v>
      </c>
      <c r="F2411" s="13"/>
      <c r="H2411" s="13"/>
      <c r="I2411" s="13"/>
      <c r="J2411" s="13">
        <v>1</v>
      </c>
      <c r="K2411" s="13"/>
      <c r="L2411" s="13"/>
      <c r="M2411" s="13"/>
      <c r="N2411" s="13"/>
    </row>
    <row r="2412" spans="1:14" ht="48" customHeight="1" x14ac:dyDescent="0.2">
      <c r="A2412" s="13" t="s">
        <v>9099</v>
      </c>
      <c r="B2412" s="9" t="s">
        <v>9100</v>
      </c>
      <c r="C2412" s="27" t="s">
        <v>5311</v>
      </c>
      <c r="D2412" s="27" t="s">
        <v>43</v>
      </c>
      <c r="E2412" s="13" t="s">
        <v>9101</v>
      </c>
      <c r="F2412" s="13"/>
      <c r="H2412" s="13"/>
      <c r="I2412" s="13"/>
      <c r="J2412" s="13">
        <v>1</v>
      </c>
      <c r="K2412" s="13"/>
      <c r="L2412" s="13"/>
      <c r="M2412" s="13"/>
      <c r="N2412" s="13"/>
    </row>
    <row r="2413" spans="1:14" ht="63.75" customHeight="1" x14ac:dyDescent="0.2">
      <c r="A2413" s="13" t="s">
        <v>7784</v>
      </c>
      <c r="B2413" s="9" t="s">
        <v>5242</v>
      </c>
      <c r="C2413" s="27" t="s">
        <v>43</v>
      </c>
      <c r="D2413" s="27" t="s">
        <v>5311</v>
      </c>
      <c r="E2413" s="13" t="s">
        <v>5538</v>
      </c>
      <c r="F2413" s="13" t="s">
        <v>4235</v>
      </c>
      <c r="H2413" s="13"/>
      <c r="I2413" s="13">
        <v>1</v>
      </c>
      <c r="J2413" s="13"/>
      <c r="K2413" s="13"/>
      <c r="L2413" s="13"/>
      <c r="M2413" s="13"/>
      <c r="N2413" s="13"/>
    </row>
    <row r="2414" spans="1:14" ht="63.75" customHeight="1" x14ac:dyDescent="0.2">
      <c r="A2414" s="13"/>
      <c r="B2414" s="9"/>
      <c r="C2414" s="27"/>
      <c r="D2414" s="27"/>
      <c r="E2414" s="13"/>
      <c r="F2414" s="13"/>
      <c r="H2414" s="13"/>
      <c r="I2414" s="40">
        <f>SUM(I2406:I2413)</f>
        <v>2</v>
      </c>
      <c r="J2414" s="40">
        <f t="shared" ref="J2414:N2414" si="80">SUM(J2406:J2413)</f>
        <v>7</v>
      </c>
      <c r="K2414" s="40">
        <f t="shared" si="80"/>
        <v>1</v>
      </c>
      <c r="L2414" s="40">
        <f t="shared" si="80"/>
        <v>1</v>
      </c>
      <c r="M2414" s="40">
        <f t="shared" si="80"/>
        <v>0</v>
      </c>
      <c r="N2414" s="40">
        <f t="shared" si="80"/>
        <v>0</v>
      </c>
    </row>
    <row r="2415" spans="1:14" ht="42.75" x14ac:dyDescent="0.2">
      <c r="A2415" s="13"/>
      <c r="B2415" s="21" t="s">
        <v>7786</v>
      </c>
      <c r="C2415" s="27"/>
      <c r="D2415" s="27"/>
      <c r="H2415" s="13"/>
      <c r="I2415" s="13"/>
      <c r="J2415" s="13"/>
      <c r="K2415" s="13"/>
      <c r="L2415" s="13"/>
      <c r="M2415" s="13"/>
      <c r="N2415" s="13"/>
    </row>
    <row r="2416" spans="1:14" ht="51" customHeight="1" x14ac:dyDescent="0.2">
      <c r="A2416" s="13" t="s">
        <v>7785</v>
      </c>
      <c r="B2416" s="9" t="s">
        <v>5243</v>
      </c>
      <c r="C2416" s="27" t="s">
        <v>863</v>
      </c>
      <c r="D2416" s="27" t="s">
        <v>2404</v>
      </c>
      <c r="E2416" s="13" t="s">
        <v>5539</v>
      </c>
      <c r="F2416" s="13"/>
      <c r="G2416" s="13"/>
      <c r="H2416" s="13"/>
      <c r="I2416" s="13">
        <v>1</v>
      </c>
      <c r="J2416" s="13"/>
      <c r="K2416" s="13">
        <v>1</v>
      </c>
      <c r="L2416" s="13"/>
      <c r="M2416" s="13"/>
      <c r="N2416" s="13"/>
    </row>
    <row r="2417" spans="1:14" ht="61.5" customHeight="1" x14ac:dyDescent="0.2">
      <c r="A2417" s="13" t="s">
        <v>7787</v>
      </c>
      <c r="B2417" s="9" t="s">
        <v>5244</v>
      </c>
      <c r="C2417" s="27" t="s">
        <v>710</v>
      </c>
      <c r="D2417" s="27" t="s">
        <v>2404</v>
      </c>
      <c r="E2417" s="13" t="s">
        <v>5540</v>
      </c>
      <c r="F2417" s="13"/>
      <c r="G2417" s="13"/>
      <c r="H2417" s="13"/>
      <c r="I2417" s="13">
        <v>1</v>
      </c>
      <c r="J2417" s="13"/>
      <c r="K2417" s="13">
        <v>1</v>
      </c>
      <c r="L2417" s="13"/>
      <c r="M2417" s="13"/>
      <c r="N2417" s="13"/>
    </row>
    <row r="2418" spans="1:14" ht="56.25" customHeight="1" x14ac:dyDescent="0.2">
      <c r="A2418" s="13" t="s">
        <v>7788</v>
      </c>
      <c r="B2418" s="9" t="s">
        <v>5245</v>
      </c>
      <c r="C2418" s="27" t="s">
        <v>127</v>
      </c>
      <c r="D2418" s="27" t="s">
        <v>45</v>
      </c>
      <c r="E2418" s="13" t="s">
        <v>8095</v>
      </c>
      <c r="F2418" s="13" t="s">
        <v>8096</v>
      </c>
      <c r="G2418" s="13"/>
      <c r="H2418" s="13"/>
      <c r="I2418" s="13">
        <v>1</v>
      </c>
      <c r="J2418" s="13">
        <v>1</v>
      </c>
      <c r="K2418" s="13"/>
      <c r="L2418" s="13"/>
      <c r="M2418" s="13"/>
      <c r="N2418" s="13"/>
    </row>
    <row r="2419" spans="1:14" ht="56.25" x14ac:dyDescent="0.2">
      <c r="A2419" s="13" t="s">
        <v>7789</v>
      </c>
      <c r="B2419" s="9" t="s">
        <v>5246</v>
      </c>
      <c r="C2419" s="27" t="s">
        <v>45</v>
      </c>
      <c r="D2419" s="27" t="s">
        <v>127</v>
      </c>
      <c r="E2419" s="13" t="s">
        <v>5541</v>
      </c>
      <c r="F2419" s="13"/>
      <c r="G2419" s="13"/>
      <c r="H2419" s="13"/>
      <c r="I2419" s="13">
        <v>1</v>
      </c>
      <c r="J2419" s="13">
        <v>1</v>
      </c>
      <c r="K2419" s="13"/>
      <c r="L2419" s="13"/>
      <c r="M2419" s="13"/>
      <c r="N2419" s="13"/>
    </row>
    <row r="2420" spans="1:14" ht="53.25" customHeight="1" x14ac:dyDescent="0.2">
      <c r="A2420" s="13"/>
      <c r="B2420" s="9"/>
      <c r="C2420" s="27"/>
      <c r="D2420" s="27"/>
      <c r="E2420" s="13"/>
      <c r="F2420" s="13"/>
      <c r="G2420" s="13"/>
      <c r="H2420" s="13"/>
      <c r="I2420" s="40">
        <f>SUM(I2416:I2419)</f>
        <v>4</v>
      </c>
      <c r="J2420" s="40">
        <f t="shared" ref="J2420:N2420" si="81">SUM(J2416:J2419)</f>
        <v>2</v>
      </c>
      <c r="K2420" s="40">
        <f t="shared" si="81"/>
        <v>2</v>
      </c>
      <c r="L2420" s="40">
        <f t="shared" si="81"/>
        <v>0</v>
      </c>
      <c r="M2420" s="40">
        <f t="shared" si="81"/>
        <v>0</v>
      </c>
      <c r="N2420" s="40">
        <f t="shared" si="81"/>
        <v>0</v>
      </c>
    </row>
    <row r="2421" spans="1:14" ht="42.75" x14ac:dyDescent="0.2">
      <c r="A2421" s="13"/>
      <c r="B2421" s="21" t="s">
        <v>7790</v>
      </c>
      <c r="C2421" s="27"/>
      <c r="D2421" s="27"/>
      <c r="E2421" s="13"/>
      <c r="F2421" s="13"/>
      <c r="G2421" s="13"/>
      <c r="H2421" s="13"/>
      <c r="I2421" s="13"/>
      <c r="J2421" s="13"/>
      <c r="K2421" s="13"/>
      <c r="L2421" s="13"/>
      <c r="M2421" s="13"/>
      <c r="N2421" s="13"/>
    </row>
    <row r="2422" spans="1:14" ht="57" customHeight="1" x14ac:dyDescent="0.2">
      <c r="A2422" s="13" t="s">
        <v>7791</v>
      </c>
      <c r="B2422" s="9" t="s">
        <v>5247</v>
      </c>
      <c r="C2422" s="27" t="s">
        <v>5542</v>
      </c>
      <c r="D2422" s="27" t="s">
        <v>43</v>
      </c>
      <c r="E2422" s="13" t="s">
        <v>5980</v>
      </c>
      <c r="F2422" s="13"/>
      <c r="G2422" s="13"/>
      <c r="H2422" s="13"/>
      <c r="I2422" s="13"/>
      <c r="J2422" s="13">
        <v>1</v>
      </c>
      <c r="K2422" s="13"/>
      <c r="L2422" s="13"/>
      <c r="M2422" s="13"/>
      <c r="N2422" s="13"/>
    </row>
    <row r="2423" spans="1:14" ht="59.25" customHeight="1" x14ac:dyDescent="0.2">
      <c r="A2423" s="13" t="s">
        <v>7792</v>
      </c>
      <c r="B2423" s="9" t="s">
        <v>5248</v>
      </c>
      <c r="C2423" s="27" t="s">
        <v>5542</v>
      </c>
      <c r="D2423" s="27" t="s">
        <v>43</v>
      </c>
      <c r="E2423" s="13" t="s">
        <v>5981</v>
      </c>
      <c r="F2423" s="13"/>
      <c r="G2423" s="13"/>
      <c r="H2423" s="13"/>
      <c r="I2423" s="13">
        <v>1</v>
      </c>
      <c r="J2423" s="13">
        <v>1</v>
      </c>
      <c r="K2423" s="13"/>
      <c r="L2423" s="13"/>
      <c r="M2423" s="13"/>
      <c r="N2423" s="13"/>
    </row>
    <row r="2424" spans="1:14" ht="59.25" customHeight="1" x14ac:dyDescent="0.2">
      <c r="A2424" s="13" t="s">
        <v>9102</v>
      </c>
      <c r="B2424" s="9" t="s">
        <v>9103</v>
      </c>
      <c r="C2424" s="27" t="s">
        <v>127</v>
      </c>
      <c r="D2424" s="27" t="s">
        <v>43</v>
      </c>
      <c r="E2424" s="13" t="s">
        <v>9104</v>
      </c>
      <c r="F2424" s="13"/>
      <c r="G2424" s="13"/>
      <c r="H2424" s="13"/>
      <c r="I2424" s="13"/>
      <c r="J2424" s="13">
        <v>1</v>
      </c>
      <c r="K2424" s="13"/>
      <c r="L2424" s="13"/>
      <c r="M2424" s="13"/>
      <c r="N2424" s="13"/>
    </row>
    <row r="2425" spans="1:14" ht="51.75" customHeight="1" x14ac:dyDescent="0.2">
      <c r="A2425" s="13"/>
      <c r="B2425" s="9"/>
      <c r="C2425" s="27"/>
      <c r="D2425" s="27"/>
      <c r="E2425" s="13"/>
      <c r="F2425" s="13"/>
      <c r="G2425" s="13"/>
      <c r="H2425" s="13"/>
      <c r="I2425" s="40">
        <f>SUM(I2422:I2424)</f>
        <v>1</v>
      </c>
      <c r="J2425" s="40">
        <f t="shared" ref="J2425:N2425" si="82">SUM(J2422:J2424)</f>
        <v>3</v>
      </c>
      <c r="K2425" s="40">
        <f t="shared" si="82"/>
        <v>0</v>
      </c>
      <c r="L2425" s="40">
        <f t="shared" si="82"/>
        <v>0</v>
      </c>
      <c r="M2425" s="40">
        <f t="shared" si="82"/>
        <v>0</v>
      </c>
      <c r="N2425" s="40">
        <f t="shared" si="82"/>
        <v>0</v>
      </c>
    </row>
    <row r="2426" spans="1:14" ht="42.75" x14ac:dyDescent="0.2">
      <c r="A2426" s="13"/>
      <c r="B2426" s="21" t="s">
        <v>7793</v>
      </c>
      <c r="C2426" s="27"/>
      <c r="D2426" s="27"/>
      <c r="E2426" s="13"/>
      <c r="F2426" s="13"/>
      <c r="G2426" s="13"/>
      <c r="H2426" s="13"/>
      <c r="I2426" s="13"/>
      <c r="J2426" s="13"/>
      <c r="K2426" s="13"/>
      <c r="L2426" s="13"/>
      <c r="M2426" s="13"/>
      <c r="N2426" s="13"/>
    </row>
    <row r="2427" spans="1:14" ht="54" customHeight="1" x14ac:dyDescent="0.2">
      <c r="A2427" s="13" t="s">
        <v>7794</v>
      </c>
      <c r="B2427" s="9" t="s">
        <v>5299</v>
      </c>
      <c r="C2427" s="27" t="s">
        <v>45</v>
      </c>
      <c r="D2427" s="27" t="s">
        <v>127</v>
      </c>
      <c r="E2427" s="13" t="s">
        <v>5462</v>
      </c>
      <c r="F2427" s="13"/>
      <c r="G2427" s="13"/>
      <c r="H2427" s="13" t="s">
        <v>390</v>
      </c>
      <c r="I2427" s="13"/>
      <c r="J2427" s="13">
        <v>1</v>
      </c>
      <c r="K2427" s="13"/>
      <c r="L2427" s="13"/>
      <c r="M2427" s="13"/>
      <c r="N2427" s="13"/>
    </row>
    <row r="2428" spans="1:14" ht="54" customHeight="1" x14ac:dyDescent="0.2">
      <c r="A2428" s="13"/>
      <c r="B2428" s="9"/>
      <c r="C2428" s="27"/>
      <c r="D2428" s="27"/>
      <c r="E2428" s="13"/>
      <c r="F2428" s="13"/>
      <c r="G2428" s="13"/>
      <c r="H2428" s="13"/>
      <c r="I2428" s="40">
        <f>SUM(I2427:I2427)</f>
        <v>0</v>
      </c>
      <c r="J2428" s="40">
        <f t="shared" ref="J2428:N2428" si="83">SUM(J2427:J2427)</f>
        <v>1</v>
      </c>
      <c r="K2428" s="40">
        <f t="shared" si="83"/>
        <v>0</v>
      </c>
      <c r="L2428" s="40">
        <f t="shared" si="83"/>
        <v>0</v>
      </c>
      <c r="M2428" s="40">
        <f t="shared" si="83"/>
        <v>0</v>
      </c>
      <c r="N2428" s="40">
        <f t="shared" si="83"/>
        <v>0</v>
      </c>
    </row>
    <row r="2429" spans="1:14" ht="42.75" x14ac:dyDescent="0.2">
      <c r="A2429" s="13"/>
      <c r="B2429" s="21" t="s">
        <v>7795</v>
      </c>
      <c r="C2429" s="27"/>
      <c r="D2429" s="27"/>
      <c r="E2429" s="13"/>
      <c r="F2429" s="13"/>
      <c r="G2429" s="13"/>
      <c r="H2429" s="13"/>
      <c r="I2429" s="13"/>
      <c r="J2429" s="13"/>
      <c r="K2429" s="13"/>
      <c r="L2429" s="13"/>
      <c r="M2429" s="13"/>
      <c r="N2429" s="13"/>
    </row>
    <row r="2430" spans="1:14" ht="33.75" customHeight="1" x14ac:dyDescent="0.2">
      <c r="A2430" s="13" t="s">
        <v>7797</v>
      </c>
      <c r="B2430" s="9" t="s">
        <v>5249</v>
      </c>
      <c r="C2430" s="27" t="s">
        <v>45</v>
      </c>
      <c r="D2430" s="27" t="s">
        <v>95</v>
      </c>
      <c r="E2430" s="13" t="s">
        <v>5543</v>
      </c>
      <c r="F2430" s="13"/>
      <c r="G2430" s="13"/>
      <c r="H2430" s="13"/>
      <c r="I2430" s="13"/>
      <c r="J2430" s="13">
        <v>1</v>
      </c>
      <c r="K2430" s="13"/>
      <c r="L2430" s="13"/>
      <c r="M2430" s="13"/>
      <c r="N2430" s="13"/>
    </row>
    <row r="2431" spans="1:14" ht="54" customHeight="1" x14ac:dyDescent="0.2">
      <c r="A2431" s="13" t="s">
        <v>7796</v>
      </c>
      <c r="B2431" s="9" t="s">
        <v>5250</v>
      </c>
      <c r="C2431" s="27" t="s">
        <v>95</v>
      </c>
      <c r="D2431" s="27" t="s">
        <v>45</v>
      </c>
      <c r="E2431" s="13" t="s">
        <v>5544</v>
      </c>
      <c r="F2431" s="13"/>
      <c r="G2431" s="13"/>
      <c r="H2431" s="13"/>
      <c r="I2431" s="13">
        <v>1</v>
      </c>
      <c r="J2431" s="13">
        <v>1</v>
      </c>
      <c r="K2431" s="13"/>
      <c r="L2431" s="13"/>
      <c r="M2431" s="13"/>
      <c r="N2431" s="13"/>
    </row>
    <row r="2432" spans="1:14" ht="54" customHeight="1" x14ac:dyDescent="0.2">
      <c r="A2432" s="13"/>
      <c r="B2432" s="9"/>
      <c r="C2432" s="27"/>
      <c r="D2432" s="27"/>
      <c r="E2432" s="13"/>
      <c r="F2432" s="13"/>
      <c r="G2432" s="13"/>
      <c r="H2432" s="13"/>
      <c r="I2432" s="40">
        <f>SUM(I2430:I2431)</f>
        <v>1</v>
      </c>
      <c r="J2432" s="40">
        <f t="shared" ref="J2432:N2432" si="84">SUM(J2430:J2431)</f>
        <v>2</v>
      </c>
      <c r="K2432" s="40">
        <f t="shared" si="84"/>
        <v>0</v>
      </c>
      <c r="L2432" s="40">
        <f t="shared" si="84"/>
        <v>0</v>
      </c>
      <c r="M2432" s="40">
        <f t="shared" si="84"/>
        <v>0</v>
      </c>
      <c r="N2432" s="40">
        <f t="shared" si="84"/>
        <v>0</v>
      </c>
    </row>
    <row r="2433" spans="1:14" ht="42.75" x14ac:dyDescent="0.2">
      <c r="A2433" s="13"/>
      <c r="B2433" s="21" t="s">
        <v>7798</v>
      </c>
      <c r="C2433" s="27"/>
      <c r="D2433" s="27"/>
      <c r="E2433" s="13"/>
      <c r="F2433" s="13"/>
      <c r="G2433" s="13"/>
      <c r="H2433" s="13"/>
      <c r="I2433" s="13"/>
      <c r="J2433" s="13"/>
      <c r="K2433" s="13"/>
      <c r="L2433" s="13"/>
      <c r="M2433" s="13"/>
      <c r="N2433" s="13"/>
    </row>
    <row r="2434" spans="1:14" ht="39.75" customHeight="1" x14ac:dyDescent="0.2">
      <c r="A2434" s="13" t="s">
        <v>7799</v>
      </c>
      <c r="B2434" s="9" t="s">
        <v>5251</v>
      </c>
      <c r="C2434" s="27" t="s">
        <v>45</v>
      </c>
      <c r="D2434" s="27" t="s">
        <v>95</v>
      </c>
      <c r="E2434" s="13" t="s">
        <v>5982</v>
      </c>
      <c r="F2434" s="13"/>
      <c r="G2434" s="13"/>
      <c r="H2434" s="13"/>
      <c r="I2434" s="13">
        <v>1</v>
      </c>
      <c r="J2434" s="13">
        <v>1</v>
      </c>
      <c r="K2434" s="13"/>
      <c r="L2434" s="13"/>
      <c r="M2434" s="13"/>
      <c r="N2434" s="13"/>
    </row>
    <row r="2435" spans="1:14" ht="41.25" customHeight="1" x14ac:dyDescent="0.2">
      <c r="A2435" s="13" t="s">
        <v>7800</v>
      </c>
      <c r="B2435" s="9" t="s">
        <v>5252</v>
      </c>
      <c r="C2435" s="27" t="s">
        <v>45</v>
      </c>
      <c r="D2435" s="27" t="s">
        <v>95</v>
      </c>
      <c r="E2435" s="13" t="s">
        <v>5545</v>
      </c>
      <c r="F2435" s="13"/>
      <c r="G2435" s="13"/>
      <c r="H2435" s="13"/>
      <c r="I2435" s="13"/>
      <c r="J2435" s="13">
        <v>1</v>
      </c>
      <c r="K2435" s="13"/>
      <c r="L2435" s="13"/>
      <c r="M2435" s="13"/>
      <c r="N2435" s="13"/>
    </row>
    <row r="2436" spans="1:14" ht="63" customHeight="1" x14ac:dyDescent="0.2">
      <c r="A2436" s="13"/>
      <c r="B2436" s="9"/>
      <c r="C2436" s="27"/>
      <c r="D2436" s="27"/>
      <c r="E2436" s="13"/>
      <c r="F2436" s="13"/>
      <c r="G2436" s="13"/>
      <c r="H2436" s="13"/>
      <c r="I2436" s="40">
        <f>SUM(I2434:I2435)</f>
        <v>1</v>
      </c>
      <c r="J2436" s="40">
        <f t="shared" ref="J2436" si="85">SUM(J2434:J2435)</f>
        <v>2</v>
      </c>
      <c r="K2436" s="40">
        <f t="shared" ref="K2436" si="86">SUM(K2434:K2435)</f>
        <v>0</v>
      </c>
      <c r="L2436" s="40">
        <f t="shared" ref="L2436" si="87">SUM(L2434:L2435)</f>
        <v>0</v>
      </c>
      <c r="M2436" s="40">
        <f t="shared" ref="M2436" si="88">SUM(M2434:M2435)</f>
        <v>0</v>
      </c>
      <c r="N2436" s="40">
        <f t="shared" ref="N2436" si="89">SUM(N2434:N2435)</f>
        <v>0</v>
      </c>
    </row>
    <row r="2437" spans="1:14" ht="42.75" x14ac:dyDescent="0.2">
      <c r="A2437" s="13"/>
      <c r="B2437" s="21" t="s">
        <v>7801</v>
      </c>
      <c r="C2437" s="27"/>
      <c r="D2437" s="27"/>
      <c r="E2437" s="13"/>
      <c r="F2437" s="13"/>
      <c r="G2437" s="13"/>
      <c r="H2437" s="13"/>
      <c r="I2437" s="13"/>
      <c r="J2437" s="13"/>
      <c r="K2437" s="13"/>
      <c r="L2437" s="13"/>
      <c r="M2437" s="13"/>
      <c r="N2437" s="13"/>
    </row>
    <row r="2438" spans="1:14" ht="52.5" customHeight="1" x14ac:dyDescent="0.2">
      <c r="A2438" s="13" t="s">
        <v>7802</v>
      </c>
      <c r="B2438" s="9" t="s">
        <v>5253</v>
      </c>
      <c r="C2438" s="27" t="s">
        <v>95</v>
      </c>
      <c r="D2438" s="27" t="s">
        <v>5312</v>
      </c>
      <c r="E2438" s="13" t="s">
        <v>5983</v>
      </c>
      <c r="F2438" s="13"/>
      <c r="G2438" s="13"/>
      <c r="H2438" s="13"/>
      <c r="I2438" s="13"/>
      <c r="J2438" s="13">
        <v>1</v>
      </c>
      <c r="K2438" s="13"/>
      <c r="L2438" s="13"/>
      <c r="M2438" s="13"/>
      <c r="N2438" s="13"/>
    </row>
    <row r="2439" spans="1:14" ht="66" customHeight="1" x14ac:dyDescent="0.2">
      <c r="A2439" s="13" t="s">
        <v>7803</v>
      </c>
      <c r="B2439" s="9" t="s">
        <v>5254</v>
      </c>
      <c r="C2439" s="27" t="s">
        <v>95</v>
      </c>
      <c r="D2439" s="27" t="s">
        <v>95</v>
      </c>
      <c r="E2439" s="13" t="s">
        <v>5546</v>
      </c>
      <c r="F2439" s="13"/>
      <c r="G2439" s="13"/>
      <c r="H2439" s="13" t="s">
        <v>5547</v>
      </c>
      <c r="I2439" s="13"/>
      <c r="J2439" s="13">
        <v>1</v>
      </c>
      <c r="K2439" s="13"/>
      <c r="L2439" s="13"/>
      <c r="M2439" s="13"/>
      <c r="N2439" s="13"/>
    </row>
    <row r="2440" spans="1:14" ht="66" customHeight="1" x14ac:dyDescent="0.2">
      <c r="A2440" s="13"/>
      <c r="B2440" s="9"/>
      <c r="C2440" s="27"/>
      <c r="D2440" s="27"/>
      <c r="E2440" s="13"/>
      <c r="F2440" s="13"/>
      <c r="G2440" s="13"/>
      <c r="H2440" s="13"/>
      <c r="I2440" s="40">
        <f>SUM(I2438:I2439)</f>
        <v>0</v>
      </c>
      <c r="J2440" s="40">
        <f t="shared" ref="J2440" si="90">SUM(J2438:J2439)</f>
        <v>2</v>
      </c>
      <c r="K2440" s="40">
        <f t="shared" ref="K2440" si="91">SUM(K2438:K2439)</f>
        <v>0</v>
      </c>
      <c r="L2440" s="40">
        <f t="shared" ref="L2440" si="92">SUM(L2438:L2439)</f>
        <v>0</v>
      </c>
      <c r="M2440" s="40">
        <f t="shared" ref="M2440" si="93">SUM(M2438:M2439)</f>
        <v>0</v>
      </c>
      <c r="N2440" s="40">
        <f t="shared" ref="N2440" si="94">SUM(N2438:N2439)</f>
        <v>0</v>
      </c>
    </row>
    <row r="2441" spans="1:14" ht="42.75" x14ac:dyDescent="0.2">
      <c r="A2441" s="13"/>
      <c r="B2441" s="21" t="s">
        <v>7804</v>
      </c>
      <c r="C2441" s="27"/>
      <c r="D2441" s="27"/>
      <c r="E2441" s="13"/>
      <c r="F2441" s="13"/>
      <c r="G2441" s="13"/>
      <c r="H2441" s="13"/>
      <c r="I2441" s="13"/>
      <c r="J2441" s="13"/>
      <c r="K2441" s="13"/>
      <c r="L2441" s="13"/>
      <c r="M2441" s="13"/>
      <c r="N2441" s="13"/>
    </row>
    <row r="2442" spans="1:14" ht="60" customHeight="1" x14ac:dyDescent="0.2">
      <c r="A2442" s="13" t="s">
        <v>7805</v>
      </c>
      <c r="B2442" s="9" t="s">
        <v>5255</v>
      </c>
      <c r="C2442" s="27" t="s">
        <v>25</v>
      </c>
      <c r="D2442" s="27" t="s">
        <v>5313</v>
      </c>
      <c r="E2442" s="13" t="s">
        <v>5548</v>
      </c>
      <c r="F2442" s="13"/>
      <c r="G2442" s="13"/>
      <c r="H2442" s="13"/>
      <c r="I2442" s="13"/>
      <c r="J2442" s="13">
        <v>1</v>
      </c>
      <c r="K2442" s="13"/>
      <c r="L2442" s="13"/>
      <c r="M2442" s="13"/>
      <c r="N2442" s="13"/>
    </row>
    <row r="2443" spans="1:14" ht="86.25" customHeight="1" x14ac:dyDescent="0.2">
      <c r="A2443" s="13" t="s">
        <v>7806</v>
      </c>
      <c r="B2443" s="9" t="s">
        <v>5256</v>
      </c>
      <c r="C2443" s="27" t="s">
        <v>25</v>
      </c>
      <c r="D2443" s="27" t="s">
        <v>5314</v>
      </c>
      <c r="E2443" s="13" t="s">
        <v>5549</v>
      </c>
      <c r="F2443" s="13"/>
      <c r="G2443" s="13"/>
      <c r="H2443" s="13"/>
      <c r="I2443" s="13"/>
      <c r="J2443" s="13">
        <v>1</v>
      </c>
      <c r="K2443" s="13"/>
      <c r="L2443" s="13">
        <v>1</v>
      </c>
      <c r="M2443" s="13"/>
      <c r="N2443" s="13"/>
    </row>
    <row r="2444" spans="1:14" ht="69.75" customHeight="1" x14ac:dyDescent="0.2">
      <c r="A2444" s="13" t="s">
        <v>7807</v>
      </c>
      <c r="B2444" s="9" t="s">
        <v>5257</v>
      </c>
      <c r="C2444" s="27" t="s">
        <v>43</v>
      </c>
      <c r="D2444" s="27" t="s">
        <v>43</v>
      </c>
      <c r="E2444" s="13" t="s">
        <v>5550</v>
      </c>
      <c r="F2444" s="13" t="s">
        <v>5551</v>
      </c>
      <c r="G2444" s="13"/>
      <c r="H2444" s="13"/>
      <c r="I2444" s="13">
        <v>1</v>
      </c>
      <c r="J2444" s="13">
        <v>1</v>
      </c>
      <c r="K2444" s="13"/>
      <c r="L2444" s="13"/>
      <c r="M2444" s="13"/>
      <c r="N2444" s="13"/>
    </row>
    <row r="2445" spans="1:14" ht="54.75" customHeight="1" x14ac:dyDescent="0.2">
      <c r="A2445" s="13"/>
      <c r="B2445" s="9"/>
      <c r="C2445" s="27"/>
      <c r="D2445" s="27"/>
      <c r="E2445" s="13"/>
      <c r="F2445" s="13"/>
      <c r="G2445" s="13"/>
      <c r="H2445" s="13"/>
      <c r="I2445" s="40">
        <f>SUM(I2442:I2444)</f>
        <v>1</v>
      </c>
      <c r="J2445" s="40">
        <f t="shared" ref="J2445:N2445" si="95">SUM(J2442:J2444)</f>
        <v>3</v>
      </c>
      <c r="K2445" s="40">
        <f t="shared" si="95"/>
        <v>0</v>
      </c>
      <c r="L2445" s="40">
        <f t="shared" si="95"/>
        <v>1</v>
      </c>
      <c r="M2445" s="40">
        <f t="shared" si="95"/>
        <v>0</v>
      </c>
      <c r="N2445" s="40">
        <f t="shared" si="95"/>
        <v>0</v>
      </c>
    </row>
    <row r="2446" spans="1:14" ht="42.75" x14ac:dyDescent="0.2">
      <c r="A2446" s="13"/>
      <c r="B2446" s="21" t="s">
        <v>7808</v>
      </c>
      <c r="C2446" s="27"/>
      <c r="D2446" s="27"/>
      <c r="E2446" s="13"/>
      <c r="F2446" s="13"/>
      <c r="G2446" s="13"/>
      <c r="H2446" s="13"/>
      <c r="I2446" s="13"/>
      <c r="J2446" s="13"/>
      <c r="K2446" s="13"/>
      <c r="L2446" s="13"/>
      <c r="M2446" s="13"/>
      <c r="N2446" s="13"/>
    </row>
    <row r="2447" spans="1:14" ht="64.5" customHeight="1" x14ac:dyDescent="0.2">
      <c r="A2447" s="13" t="s">
        <v>7809</v>
      </c>
      <c r="B2447" s="9" t="s">
        <v>5274</v>
      </c>
      <c r="C2447" s="27" t="s">
        <v>3104</v>
      </c>
      <c r="D2447" s="27" t="s">
        <v>713</v>
      </c>
      <c r="E2447" s="13" t="s">
        <v>5552</v>
      </c>
      <c r="F2447" s="13"/>
      <c r="G2447" s="13"/>
      <c r="H2447" s="13"/>
      <c r="I2447" s="13"/>
      <c r="J2447" s="13">
        <v>1</v>
      </c>
      <c r="K2447" s="13"/>
      <c r="L2447" s="13"/>
      <c r="M2447" s="13"/>
      <c r="N2447" s="13"/>
    </row>
    <row r="2448" spans="1:14" ht="73.5" customHeight="1" x14ac:dyDescent="0.2">
      <c r="A2448" s="13" t="s">
        <v>7810</v>
      </c>
      <c r="B2448" s="9" t="s">
        <v>5275</v>
      </c>
      <c r="C2448" s="27" t="s">
        <v>713</v>
      </c>
      <c r="D2448" s="27" t="s">
        <v>46</v>
      </c>
      <c r="E2448" s="13" t="s">
        <v>5553</v>
      </c>
      <c r="F2448" s="13"/>
      <c r="G2448" s="13"/>
      <c r="H2448" s="13"/>
      <c r="I2448" s="13"/>
      <c r="J2448" s="13">
        <v>1</v>
      </c>
      <c r="K2448" s="13"/>
      <c r="L2448" s="13"/>
      <c r="M2448" s="13"/>
      <c r="N2448" s="13"/>
    </row>
    <row r="2449" spans="1:14" ht="59.25" customHeight="1" x14ac:dyDescent="0.2">
      <c r="A2449" s="13" t="s">
        <v>7811</v>
      </c>
      <c r="B2449" s="9" t="s">
        <v>5276</v>
      </c>
      <c r="C2449" s="27" t="s">
        <v>3104</v>
      </c>
      <c r="D2449" s="27" t="s">
        <v>713</v>
      </c>
      <c r="E2449" s="13" t="s">
        <v>3270</v>
      </c>
      <c r="F2449" s="13"/>
      <c r="G2449" s="13"/>
      <c r="H2449" s="13"/>
      <c r="I2449" s="13">
        <v>1</v>
      </c>
      <c r="J2449" s="13">
        <v>1</v>
      </c>
      <c r="K2449" s="13"/>
      <c r="L2449" s="13"/>
      <c r="M2449" s="13"/>
      <c r="N2449" s="13"/>
    </row>
    <row r="2450" spans="1:14" ht="59.25" customHeight="1" x14ac:dyDescent="0.2">
      <c r="A2450" s="13"/>
      <c r="B2450" s="9"/>
      <c r="C2450" s="27"/>
      <c r="D2450" s="27"/>
      <c r="E2450" s="13"/>
      <c r="F2450" s="13"/>
      <c r="G2450" s="13"/>
      <c r="H2450" s="13"/>
      <c r="I2450" s="40">
        <f>SUM(I2447:I2449)</f>
        <v>1</v>
      </c>
      <c r="J2450" s="40">
        <f t="shared" ref="J2450" si="96">SUM(J2447:J2449)</f>
        <v>3</v>
      </c>
      <c r="K2450" s="40">
        <f t="shared" ref="K2450" si="97">SUM(K2447:K2449)</f>
        <v>0</v>
      </c>
      <c r="L2450" s="40">
        <f t="shared" ref="L2450" si="98">SUM(L2447:L2449)</f>
        <v>0</v>
      </c>
      <c r="M2450" s="40">
        <f t="shared" ref="M2450" si="99">SUM(M2447:M2449)</f>
        <v>0</v>
      </c>
      <c r="N2450" s="40">
        <f t="shared" ref="N2450" si="100">SUM(N2447:N2449)</f>
        <v>0</v>
      </c>
    </row>
    <row r="2451" spans="1:14" ht="42.75" x14ac:dyDescent="0.2">
      <c r="A2451" s="13"/>
      <c r="B2451" s="21" t="s">
        <v>7812</v>
      </c>
      <c r="C2451" s="27"/>
      <c r="D2451" s="27"/>
      <c r="E2451" s="13"/>
      <c r="F2451" s="13"/>
      <c r="G2451" s="13"/>
      <c r="H2451" s="13"/>
      <c r="I2451" s="13"/>
      <c r="J2451" s="13"/>
      <c r="K2451" s="13"/>
      <c r="L2451" s="13"/>
      <c r="M2451" s="13"/>
      <c r="N2451" s="13"/>
    </row>
    <row r="2452" spans="1:14" ht="52.5" customHeight="1" x14ac:dyDescent="0.2">
      <c r="A2452" s="13" t="s">
        <v>9105</v>
      </c>
      <c r="B2452" s="9" t="s">
        <v>9106</v>
      </c>
      <c r="C2452" s="27" t="s">
        <v>43</v>
      </c>
      <c r="D2452" s="27" t="s">
        <v>170</v>
      </c>
      <c r="E2452" s="13" t="s">
        <v>9192</v>
      </c>
      <c r="F2452" s="13"/>
      <c r="G2452" s="13"/>
      <c r="H2452" s="13"/>
      <c r="I2452" s="13">
        <v>1</v>
      </c>
      <c r="J2452" s="13">
        <v>1</v>
      </c>
      <c r="K2452" s="13"/>
      <c r="L2452" s="13">
        <v>1</v>
      </c>
      <c r="M2452" s="13"/>
      <c r="N2452" s="13"/>
    </row>
    <row r="2453" spans="1:14" ht="52.5" customHeight="1" x14ac:dyDescent="0.2">
      <c r="A2453" s="13" t="s">
        <v>7813</v>
      </c>
      <c r="B2453" s="9" t="s">
        <v>5277</v>
      </c>
      <c r="C2453" s="27" t="s">
        <v>43</v>
      </c>
      <c r="D2453" s="27" t="s">
        <v>170</v>
      </c>
      <c r="E2453" s="13" t="s">
        <v>5554</v>
      </c>
      <c r="F2453" s="13" t="s">
        <v>2750</v>
      </c>
      <c r="G2453" s="13"/>
      <c r="H2453" s="13"/>
      <c r="I2453" s="13">
        <v>1</v>
      </c>
      <c r="J2453" s="13">
        <v>1</v>
      </c>
      <c r="K2453" s="13"/>
      <c r="L2453" s="13">
        <v>1</v>
      </c>
      <c r="M2453" s="13"/>
      <c r="N2453" s="13"/>
    </row>
    <row r="2454" spans="1:14" ht="52.5" customHeight="1" x14ac:dyDescent="0.2">
      <c r="A2454" s="13"/>
      <c r="B2454" s="9"/>
      <c r="C2454" s="27"/>
      <c r="D2454" s="27"/>
      <c r="E2454" s="13"/>
      <c r="F2454" s="13"/>
      <c r="G2454" s="13"/>
      <c r="H2454" s="13"/>
      <c r="I2454" s="40">
        <f>SUM(I2452:I2453)</f>
        <v>2</v>
      </c>
      <c r="J2454" s="40">
        <f t="shared" ref="J2454:N2454" si="101">SUM(J2452:J2453)</f>
        <v>2</v>
      </c>
      <c r="K2454" s="40">
        <f t="shared" si="101"/>
        <v>0</v>
      </c>
      <c r="L2454" s="40">
        <f t="shared" si="101"/>
        <v>2</v>
      </c>
      <c r="M2454" s="40">
        <f t="shared" si="101"/>
        <v>0</v>
      </c>
      <c r="N2454" s="40">
        <f t="shared" si="101"/>
        <v>0</v>
      </c>
    </row>
    <row r="2455" spans="1:14" ht="42.75" x14ac:dyDescent="0.2">
      <c r="A2455" s="13"/>
      <c r="B2455" s="21" t="s">
        <v>7814</v>
      </c>
      <c r="C2455" s="27"/>
      <c r="D2455" s="27"/>
      <c r="E2455" s="13"/>
      <c r="F2455" s="13"/>
      <c r="G2455" s="13"/>
      <c r="H2455" s="13"/>
      <c r="I2455" s="13"/>
      <c r="J2455" s="13"/>
      <c r="K2455" s="13"/>
      <c r="L2455" s="13"/>
      <c r="M2455" s="13"/>
      <c r="N2455" s="13"/>
    </row>
    <row r="2456" spans="1:14" ht="37.5" x14ac:dyDescent="0.2">
      <c r="A2456" s="13" t="s">
        <v>7815</v>
      </c>
      <c r="B2456" s="9" t="s">
        <v>5278</v>
      </c>
      <c r="C2456" s="27" t="s">
        <v>45</v>
      </c>
      <c r="D2456" s="27" t="s">
        <v>5312</v>
      </c>
      <c r="E2456" s="13" t="s">
        <v>5555</v>
      </c>
      <c r="F2456" s="13"/>
      <c r="G2456" s="13"/>
      <c r="H2456" s="13" t="s">
        <v>5556</v>
      </c>
      <c r="I2456" s="13"/>
      <c r="J2456" s="13">
        <v>1</v>
      </c>
      <c r="K2456" s="13"/>
      <c r="L2456" s="13"/>
      <c r="M2456" s="13"/>
      <c r="N2456" s="13"/>
    </row>
    <row r="2457" spans="1:14" ht="58.5" customHeight="1" x14ac:dyDescent="0.2">
      <c r="A2457" s="13" t="s">
        <v>7816</v>
      </c>
      <c r="B2457" s="9" t="s">
        <v>5279</v>
      </c>
      <c r="C2457" s="27" t="s">
        <v>45</v>
      </c>
      <c r="D2457" s="27" t="s">
        <v>5315</v>
      </c>
      <c r="E2457" s="13" t="s">
        <v>5557</v>
      </c>
      <c r="F2457" s="13"/>
      <c r="G2457" s="13"/>
      <c r="H2457" s="13"/>
      <c r="I2457" s="13"/>
      <c r="J2457" s="13">
        <v>1</v>
      </c>
      <c r="K2457" s="13"/>
      <c r="L2457" s="13"/>
      <c r="M2457" s="13"/>
      <c r="N2457" s="13"/>
    </row>
    <row r="2458" spans="1:14" ht="58.5" customHeight="1" x14ac:dyDescent="0.2">
      <c r="A2458" s="13"/>
      <c r="B2458" s="9"/>
      <c r="C2458" s="27"/>
      <c r="D2458" s="27"/>
      <c r="E2458" s="13"/>
      <c r="F2458" s="13"/>
      <c r="G2458" s="13"/>
      <c r="H2458" s="13"/>
      <c r="I2458" s="40">
        <f>SUM(I2456:I2457)</f>
        <v>0</v>
      </c>
      <c r="J2458" s="40">
        <f t="shared" ref="J2458:N2458" si="102">SUM(J2456:J2457)</f>
        <v>2</v>
      </c>
      <c r="K2458" s="40">
        <f t="shared" si="102"/>
        <v>0</v>
      </c>
      <c r="L2458" s="40">
        <f t="shared" si="102"/>
        <v>0</v>
      </c>
      <c r="M2458" s="40">
        <f t="shared" si="102"/>
        <v>0</v>
      </c>
      <c r="N2458" s="40">
        <f t="shared" si="102"/>
        <v>0</v>
      </c>
    </row>
    <row r="2459" spans="1:14" ht="42.75" x14ac:dyDescent="0.2">
      <c r="A2459" s="13"/>
      <c r="B2459" s="21" t="s">
        <v>7817</v>
      </c>
      <c r="C2459" s="27"/>
      <c r="D2459" s="27"/>
      <c r="E2459" s="13"/>
      <c r="F2459" s="13"/>
      <c r="G2459" s="13"/>
      <c r="H2459" s="13"/>
      <c r="I2459" s="13"/>
      <c r="J2459" s="13"/>
      <c r="K2459" s="13"/>
      <c r="L2459" s="13"/>
      <c r="M2459" s="13"/>
      <c r="N2459" s="13"/>
    </row>
    <row r="2460" spans="1:14" ht="43.5" customHeight="1" x14ac:dyDescent="0.2">
      <c r="A2460" s="13"/>
      <c r="B2460" s="9" t="s">
        <v>5217</v>
      </c>
      <c r="C2460" s="27"/>
      <c r="D2460" s="27"/>
      <c r="E2460" s="13"/>
      <c r="F2460" s="13"/>
      <c r="G2460" s="13"/>
      <c r="H2460" s="13"/>
      <c r="I2460" s="13"/>
      <c r="J2460" s="13"/>
      <c r="K2460" s="13"/>
      <c r="L2460" s="13"/>
      <c r="M2460" s="13"/>
      <c r="N2460" s="13"/>
    </row>
    <row r="2461" spans="1:14" ht="42.75" x14ac:dyDescent="0.2">
      <c r="A2461" s="13"/>
      <c r="B2461" s="21" t="s">
        <v>7818</v>
      </c>
      <c r="C2461" s="27"/>
      <c r="D2461" s="27"/>
      <c r="E2461" s="13"/>
      <c r="F2461" s="13"/>
      <c r="G2461" s="13"/>
      <c r="H2461" s="13"/>
      <c r="I2461" s="13"/>
      <c r="J2461" s="13"/>
      <c r="K2461" s="13"/>
      <c r="L2461" s="13"/>
      <c r="M2461" s="13"/>
      <c r="N2461" s="13"/>
    </row>
    <row r="2462" spans="1:14" ht="42.75" customHeight="1" x14ac:dyDescent="0.2">
      <c r="A2462" s="13"/>
      <c r="B2462" s="9" t="s">
        <v>5217</v>
      </c>
      <c r="C2462" s="27"/>
      <c r="D2462" s="27"/>
      <c r="E2462" s="13"/>
      <c r="F2462" s="13"/>
      <c r="G2462" s="13"/>
      <c r="H2462" s="13"/>
      <c r="I2462" s="13"/>
      <c r="J2462" s="13"/>
      <c r="K2462" s="13"/>
      <c r="L2462" s="13"/>
      <c r="M2462" s="13"/>
      <c r="N2462" s="13"/>
    </row>
    <row r="2463" spans="1:14" ht="42.75" x14ac:dyDescent="0.2">
      <c r="A2463" s="13"/>
      <c r="B2463" s="21" t="s">
        <v>7819</v>
      </c>
      <c r="C2463" s="27"/>
      <c r="D2463" s="27"/>
      <c r="E2463" s="13"/>
      <c r="F2463" s="13"/>
      <c r="G2463" s="13"/>
      <c r="H2463" s="13"/>
      <c r="I2463" s="13"/>
      <c r="J2463" s="13"/>
      <c r="K2463" s="13"/>
      <c r="L2463" s="13"/>
      <c r="M2463" s="13"/>
      <c r="N2463" s="13"/>
    </row>
    <row r="2464" spans="1:14" ht="57" customHeight="1" x14ac:dyDescent="0.2">
      <c r="A2464" s="13" t="s">
        <v>7820</v>
      </c>
      <c r="B2464" s="9" t="s">
        <v>5280</v>
      </c>
      <c r="C2464" s="27" t="s">
        <v>5984</v>
      </c>
      <c r="D2464" s="27" t="s">
        <v>5559</v>
      </c>
      <c r="E2464" s="13" t="s">
        <v>5558</v>
      </c>
      <c r="F2464" s="13"/>
      <c r="G2464" s="13"/>
      <c r="H2464" s="13"/>
      <c r="I2464" s="13">
        <v>1</v>
      </c>
      <c r="J2464" s="13">
        <v>1</v>
      </c>
      <c r="K2464" s="13"/>
      <c r="L2464" s="13"/>
      <c r="M2464" s="13"/>
      <c r="N2464" s="13"/>
    </row>
    <row r="2465" spans="1:14" ht="57" customHeight="1" x14ac:dyDescent="0.2">
      <c r="A2465" s="13" t="s">
        <v>9107</v>
      </c>
      <c r="B2465" s="9" t="s">
        <v>9108</v>
      </c>
      <c r="C2465" s="27" t="s">
        <v>45</v>
      </c>
      <c r="D2465" s="27" t="s">
        <v>9109</v>
      </c>
      <c r="E2465" s="13" t="s">
        <v>386</v>
      </c>
      <c r="F2465" s="13"/>
      <c r="G2465" s="13"/>
      <c r="H2465" s="13"/>
      <c r="I2465" s="13"/>
      <c r="J2465" s="13">
        <v>1</v>
      </c>
      <c r="K2465" s="13"/>
      <c r="L2465" s="13"/>
      <c r="M2465" s="13"/>
      <c r="N2465" s="13"/>
    </row>
    <row r="2466" spans="1:14" ht="57" customHeight="1" x14ac:dyDescent="0.2">
      <c r="A2466" s="13"/>
      <c r="B2466" s="9"/>
      <c r="C2466" s="27"/>
      <c r="D2466" s="27"/>
      <c r="E2466" s="13"/>
      <c r="F2466" s="13"/>
      <c r="G2466" s="13"/>
      <c r="H2466" s="13"/>
      <c r="I2466" s="40">
        <f>SUM(I2464:I2465)</f>
        <v>1</v>
      </c>
      <c r="J2466" s="40">
        <f t="shared" ref="J2466:N2466" si="103">SUM(J2464:J2465)</f>
        <v>2</v>
      </c>
      <c r="K2466" s="40">
        <f t="shared" si="103"/>
        <v>0</v>
      </c>
      <c r="L2466" s="40">
        <f t="shared" si="103"/>
        <v>0</v>
      </c>
      <c r="M2466" s="40">
        <f t="shared" si="103"/>
        <v>0</v>
      </c>
      <c r="N2466" s="40">
        <f t="shared" si="103"/>
        <v>0</v>
      </c>
    </row>
    <row r="2467" spans="1:14" ht="42.75" x14ac:dyDescent="0.2">
      <c r="A2467" s="13"/>
      <c r="B2467" s="21" t="s">
        <v>7821</v>
      </c>
      <c r="C2467" s="27"/>
      <c r="D2467" s="27"/>
      <c r="E2467" s="13"/>
      <c r="F2467" s="13"/>
      <c r="G2467" s="13"/>
      <c r="H2467" s="13"/>
      <c r="I2467" s="13"/>
      <c r="J2467" s="13"/>
      <c r="K2467" s="13"/>
      <c r="L2467" s="13"/>
      <c r="M2467" s="13"/>
      <c r="N2467" s="13"/>
    </row>
    <row r="2468" spans="1:14" ht="33.75" customHeight="1" x14ac:dyDescent="0.2">
      <c r="A2468" s="13"/>
      <c r="B2468" s="9" t="s">
        <v>5217</v>
      </c>
      <c r="C2468" s="27"/>
      <c r="D2468" s="27"/>
      <c r="E2468" s="13"/>
      <c r="F2468" s="13"/>
      <c r="G2468" s="13"/>
      <c r="H2468" s="13"/>
      <c r="I2468" s="13"/>
      <c r="J2468" s="13"/>
      <c r="K2468" s="13"/>
      <c r="L2468" s="13"/>
      <c r="M2468" s="13"/>
      <c r="N2468" s="13"/>
    </row>
    <row r="2469" spans="1:14" ht="42.75" x14ac:dyDescent="0.2">
      <c r="A2469" s="13"/>
      <c r="B2469" s="21" t="s">
        <v>7822</v>
      </c>
      <c r="C2469" s="27"/>
      <c r="D2469" s="27"/>
      <c r="E2469" s="13"/>
      <c r="F2469" s="13"/>
      <c r="G2469" s="13"/>
      <c r="H2469" s="13"/>
      <c r="I2469" s="13"/>
      <c r="J2469" s="13"/>
      <c r="K2469" s="13"/>
      <c r="L2469" s="13"/>
      <c r="M2469" s="13"/>
      <c r="N2469" s="13"/>
    </row>
    <row r="2470" spans="1:14" ht="51.75" customHeight="1" x14ac:dyDescent="0.2">
      <c r="A2470" s="13" t="s">
        <v>7823</v>
      </c>
      <c r="B2470" s="9" t="s">
        <v>5281</v>
      </c>
      <c r="C2470" s="27" t="s">
        <v>45</v>
      </c>
      <c r="D2470" s="27" t="s">
        <v>5560</v>
      </c>
      <c r="E2470" s="13" t="s">
        <v>3488</v>
      </c>
      <c r="F2470" s="13" t="s">
        <v>3816</v>
      </c>
      <c r="G2470" s="13"/>
      <c r="H2470" s="13"/>
      <c r="I2470" s="13">
        <v>1</v>
      </c>
      <c r="J2470" s="13">
        <v>1</v>
      </c>
      <c r="K2470" s="13"/>
      <c r="L2470" s="13"/>
      <c r="M2470" s="13"/>
      <c r="N2470" s="13"/>
    </row>
    <row r="2471" spans="1:14" ht="57.75" customHeight="1" x14ac:dyDescent="0.2">
      <c r="A2471" s="13" t="s">
        <v>7824</v>
      </c>
      <c r="B2471" s="9" t="s">
        <v>5282</v>
      </c>
      <c r="C2471" s="27" t="s">
        <v>51</v>
      </c>
      <c r="D2471" s="27" t="s">
        <v>51</v>
      </c>
      <c r="E2471" s="13" t="s">
        <v>5561</v>
      </c>
      <c r="F2471" s="13"/>
      <c r="G2471" s="13"/>
      <c r="H2471" s="13"/>
      <c r="I2471" s="13">
        <v>1</v>
      </c>
      <c r="J2471" s="13">
        <v>1</v>
      </c>
      <c r="K2471" s="13"/>
      <c r="L2471" s="13"/>
      <c r="M2471" s="13"/>
      <c r="N2471" s="13"/>
    </row>
    <row r="2472" spans="1:14" ht="72" customHeight="1" x14ac:dyDescent="0.2">
      <c r="A2472" s="13" t="s">
        <v>7825</v>
      </c>
      <c r="B2472" s="9" t="s">
        <v>5283</v>
      </c>
      <c r="C2472" s="27" t="s">
        <v>45</v>
      </c>
      <c r="D2472" s="27" t="s">
        <v>51</v>
      </c>
      <c r="E2472" s="13" t="s">
        <v>5562</v>
      </c>
      <c r="F2472" s="13" t="s">
        <v>5563</v>
      </c>
      <c r="G2472" s="13"/>
      <c r="H2472" s="13"/>
      <c r="I2472" s="13">
        <v>1</v>
      </c>
      <c r="J2472" s="13">
        <v>1</v>
      </c>
      <c r="K2472" s="13"/>
      <c r="L2472" s="13"/>
      <c r="M2472" s="13"/>
      <c r="N2472" s="13"/>
    </row>
    <row r="2473" spans="1:14" ht="72" customHeight="1" x14ac:dyDescent="0.2">
      <c r="A2473" s="13"/>
      <c r="B2473" s="9"/>
      <c r="C2473" s="27"/>
      <c r="D2473" s="27"/>
      <c r="E2473" s="13"/>
      <c r="F2473" s="13"/>
      <c r="G2473" s="13"/>
      <c r="H2473" s="13"/>
      <c r="I2473" s="40">
        <f>SUM(I2470:I2472)</f>
        <v>3</v>
      </c>
      <c r="J2473" s="40">
        <f t="shared" ref="J2473:N2473" si="104">SUM(J2470:J2472)</f>
        <v>3</v>
      </c>
      <c r="K2473" s="40">
        <f t="shared" si="104"/>
        <v>0</v>
      </c>
      <c r="L2473" s="40">
        <f t="shared" si="104"/>
        <v>0</v>
      </c>
      <c r="M2473" s="40">
        <f t="shared" si="104"/>
        <v>0</v>
      </c>
      <c r="N2473" s="40">
        <f t="shared" si="104"/>
        <v>0</v>
      </c>
    </row>
    <row r="2474" spans="1:14" ht="42.75" x14ac:dyDescent="0.2">
      <c r="A2474" s="13"/>
      <c r="B2474" s="21" t="s">
        <v>7826</v>
      </c>
      <c r="C2474" s="27"/>
      <c r="D2474" s="27"/>
      <c r="E2474" s="13"/>
      <c r="F2474" s="13"/>
      <c r="G2474" s="13"/>
      <c r="H2474" s="13"/>
      <c r="I2474" s="13"/>
      <c r="J2474" s="13"/>
      <c r="K2474" s="13"/>
      <c r="L2474" s="13"/>
      <c r="M2474" s="13"/>
      <c r="N2474" s="13"/>
    </row>
    <row r="2475" spans="1:14" ht="45.75" customHeight="1" x14ac:dyDescent="0.2">
      <c r="A2475" s="13"/>
      <c r="B2475" s="9" t="s">
        <v>5217</v>
      </c>
      <c r="C2475" s="27"/>
      <c r="D2475" s="27"/>
      <c r="E2475" s="13"/>
      <c r="F2475" s="13"/>
      <c r="G2475" s="13"/>
      <c r="H2475" s="13"/>
      <c r="I2475" s="13"/>
      <c r="J2475" s="13"/>
      <c r="K2475" s="13"/>
      <c r="L2475" s="13"/>
      <c r="M2475" s="13"/>
      <c r="N2475" s="13"/>
    </row>
    <row r="2476" spans="1:14" ht="42.75" x14ac:dyDescent="0.2">
      <c r="A2476" s="13"/>
      <c r="B2476" s="21" t="s">
        <v>7827</v>
      </c>
      <c r="C2476" s="27"/>
      <c r="D2476" s="27"/>
      <c r="E2476" s="13"/>
      <c r="F2476" s="13"/>
      <c r="G2476" s="13"/>
      <c r="H2476" s="13"/>
      <c r="I2476" s="13"/>
      <c r="J2476" s="13"/>
      <c r="K2476" s="13"/>
      <c r="L2476" s="13"/>
      <c r="M2476" s="13"/>
      <c r="N2476" s="13"/>
    </row>
    <row r="2477" spans="1:14" ht="44.25" customHeight="1" x14ac:dyDescent="0.2">
      <c r="A2477" s="13"/>
      <c r="B2477" s="9" t="s">
        <v>5217</v>
      </c>
      <c r="C2477" s="27"/>
      <c r="D2477" s="27"/>
      <c r="E2477" s="13"/>
      <c r="F2477" s="13"/>
      <c r="G2477" s="13"/>
      <c r="H2477" s="13"/>
      <c r="I2477" s="13"/>
      <c r="J2477" s="13"/>
      <c r="K2477" s="13"/>
      <c r="L2477" s="13"/>
      <c r="M2477" s="13"/>
      <c r="N2477" s="13"/>
    </row>
    <row r="2478" spans="1:14" ht="46.5" customHeight="1" x14ac:dyDescent="0.2">
      <c r="A2478" s="13"/>
      <c r="B2478" s="21" t="s">
        <v>7828</v>
      </c>
      <c r="C2478" s="27"/>
      <c r="D2478" s="27"/>
      <c r="E2478" s="13"/>
      <c r="F2478" s="13"/>
      <c r="G2478" s="13"/>
      <c r="H2478" s="13"/>
      <c r="I2478" s="13"/>
      <c r="J2478" s="13"/>
      <c r="K2478" s="13"/>
      <c r="L2478" s="13"/>
      <c r="M2478" s="13"/>
      <c r="N2478" s="13"/>
    </row>
    <row r="2479" spans="1:14" ht="45.75" customHeight="1" x14ac:dyDescent="0.2">
      <c r="A2479" s="13"/>
      <c r="B2479" s="9" t="s">
        <v>5217</v>
      </c>
      <c r="C2479" s="27"/>
      <c r="D2479" s="27"/>
      <c r="E2479" s="13"/>
      <c r="F2479" s="13"/>
      <c r="G2479" s="13"/>
      <c r="H2479" s="13"/>
      <c r="I2479" s="13"/>
      <c r="J2479" s="13"/>
      <c r="K2479" s="13"/>
      <c r="L2479" s="13"/>
      <c r="M2479" s="13"/>
      <c r="N2479" s="13"/>
    </row>
    <row r="2480" spans="1:14" ht="42.75" x14ac:dyDescent="0.2">
      <c r="A2480" s="13"/>
      <c r="B2480" s="21" t="s">
        <v>7829</v>
      </c>
      <c r="C2480" s="27"/>
      <c r="D2480" s="27"/>
      <c r="E2480" s="13"/>
      <c r="F2480" s="13"/>
      <c r="G2480" s="13"/>
      <c r="H2480" s="13"/>
      <c r="I2480" s="13"/>
      <c r="J2480" s="13"/>
      <c r="K2480" s="13"/>
      <c r="L2480" s="13"/>
      <c r="M2480" s="13"/>
      <c r="N2480" s="13"/>
    </row>
    <row r="2481" spans="1:14" ht="54" customHeight="1" x14ac:dyDescent="0.2">
      <c r="A2481" s="13" t="s">
        <v>7830</v>
      </c>
      <c r="B2481" s="9" t="s">
        <v>5284</v>
      </c>
      <c r="C2481" s="27" t="s">
        <v>95</v>
      </c>
      <c r="D2481" s="27" t="s">
        <v>5316</v>
      </c>
      <c r="E2481" s="13" t="s">
        <v>5564</v>
      </c>
      <c r="F2481" s="13"/>
      <c r="G2481" s="13"/>
      <c r="H2481" s="13"/>
      <c r="I2481" s="13"/>
      <c r="J2481" s="13">
        <v>1</v>
      </c>
      <c r="K2481" s="13">
        <v>1</v>
      </c>
      <c r="L2481" s="13"/>
      <c r="M2481" s="13"/>
      <c r="N2481" s="13"/>
    </row>
    <row r="2482" spans="1:14" ht="54" customHeight="1" x14ac:dyDescent="0.2">
      <c r="A2482" s="13"/>
      <c r="B2482" s="9"/>
      <c r="C2482" s="27"/>
      <c r="D2482" s="27"/>
      <c r="E2482" s="13"/>
      <c r="F2482" s="13"/>
      <c r="G2482" s="13"/>
      <c r="H2482" s="13"/>
      <c r="I2482" s="40">
        <f>SUM(I2481:I2481)</f>
        <v>0</v>
      </c>
      <c r="J2482" s="40">
        <f t="shared" ref="J2482:N2482" si="105">SUM(J2481:J2481)</f>
        <v>1</v>
      </c>
      <c r="K2482" s="40">
        <f t="shared" si="105"/>
        <v>1</v>
      </c>
      <c r="L2482" s="40">
        <f t="shared" si="105"/>
        <v>0</v>
      </c>
      <c r="M2482" s="40">
        <f t="shared" si="105"/>
        <v>0</v>
      </c>
      <c r="N2482" s="40">
        <f t="shared" si="105"/>
        <v>0</v>
      </c>
    </row>
    <row r="2483" spans="1:14" ht="42.75" x14ac:dyDescent="0.2">
      <c r="A2483" s="13"/>
      <c r="B2483" s="21" t="s">
        <v>7831</v>
      </c>
      <c r="C2483" s="27"/>
      <c r="D2483" s="27"/>
      <c r="E2483" s="13"/>
      <c r="F2483" s="13"/>
      <c r="G2483" s="13"/>
      <c r="H2483" s="13"/>
      <c r="I2483" s="13"/>
      <c r="J2483" s="13"/>
      <c r="K2483" s="13"/>
      <c r="L2483" s="13"/>
      <c r="M2483" s="13"/>
      <c r="N2483" s="13"/>
    </row>
    <row r="2484" spans="1:14" ht="60" customHeight="1" x14ac:dyDescent="0.2">
      <c r="A2484" s="13" t="s">
        <v>7833</v>
      </c>
      <c r="B2484" s="9" t="s">
        <v>5285</v>
      </c>
      <c r="C2484" s="27" t="s">
        <v>43</v>
      </c>
      <c r="D2484" s="27" t="s">
        <v>43</v>
      </c>
      <c r="E2484" s="13" t="s">
        <v>5565</v>
      </c>
      <c r="F2484" s="13" t="s">
        <v>5550</v>
      </c>
      <c r="G2484" s="13"/>
      <c r="H2484" s="13"/>
      <c r="I2484" s="13">
        <v>1</v>
      </c>
      <c r="J2484" s="13">
        <v>1</v>
      </c>
      <c r="K2484" s="13"/>
      <c r="L2484" s="13"/>
      <c r="M2484" s="13"/>
      <c r="N2484" s="13"/>
    </row>
    <row r="2485" spans="1:14" ht="60" customHeight="1" x14ac:dyDescent="0.2">
      <c r="A2485" s="13"/>
      <c r="B2485" s="9"/>
      <c r="C2485" s="27"/>
      <c r="D2485" s="27"/>
      <c r="E2485" s="13"/>
      <c r="F2485" s="13"/>
      <c r="G2485" s="13"/>
      <c r="H2485" s="13"/>
      <c r="I2485" s="40">
        <f>SUM(I2484:I2484)</f>
        <v>1</v>
      </c>
      <c r="J2485" s="40">
        <f t="shared" ref="J2485" si="106">SUM(J2484:J2484)</f>
        <v>1</v>
      </c>
      <c r="K2485" s="40">
        <f t="shared" ref="K2485" si="107">SUM(K2484:K2484)</f>
        <v>0</v>
      </c>
      <c r="L2485" s="40">
        <f t="shared" ref="L2485" si="108">SUM(L2484:L2484)</f>
        <v>0</v>
      </c>
      <c r="M2485" s="40">
        <f t="shared" ref="M2485" si="109">SUM(M2484:M2484)</f>
        <v>0</v>
      </c>
      <c r="N2485" s="40">
        <f t="shared" ref="N2485" si="110">SUM(N2484:N2484)</f>
        <v>0</v>
      </c>
    </row>
    <row r="2486" spans="1:14" ht="42.75" x14ac:dyDescent="0.2">
      <c r="A2486" s="13"/>
      <c r="B2486" s="21" t="s">
        <v>7832</v>
      </c>
      <c r="C2486" s="27"/>
      <c r="D2486" s="27"/>
      <c r="E2486" s="13"/>
      <c r="F2486" s="13"/>
      <c r="G2486" s="13"/>
      <c r="H2486" s="13"/>
      <c r="I2486" s="13"/>
      <c r="J2486" s="13"/>
      <c r="K2486" s="13"/>
      <c r="L2486" s="13"/>
      <c r="M2486" s="13"/>
      <c r="N2486" s="13"/>
    </row>
    <row r="2487" spans="1:14" ht="37.5" x14ac:dyDescent="0.2">
      <c r="A2487" s="13" t="s">
        <v>7834</v>
      </c>
      <c r="B2487" s="9" t="s">
        <v>5286</v>
      </c>
      <c r="C2487" s="27" t="s">
        <v>95</v>
      </c>
      <c r="D2487" s="27" t="s">
        <v>95</v>
      </c>
      <c r="E2487" s="29" t="s">
        <v>5566</v>
      </c>
      <c r="F2487" s="29"/>
      <c r="G2487" s="29"/>
      <c r="H2487" s="13"/>
      <c r="I2487" s="13"/>
      <c r="J2487" s="13">
        <v>1</v>
      </c>
      <c r="K2487" s="13"/>
      <c r="L2487" s="13"/>
      <c r="M2487" s="13"/>
      <c r="N2487" s="13"/>
    </row>
    <row r="2488" spans="1:14" ht="44.25" customHeight="1" x14ac:dyDescent="0.2">
      <c r="A2488" s="13"/>
      <c r="B2488" s="9"/>
      <c r="C2488" s="27"/>
      <c r="D2488" s="27"/>
      <c r="E2488" s="29"/>
      <c r="F2488" s="29"/>
      <c r="G2488" s="29"/>
      <c r="H2488" s="13"/>
      <c r="I2488" s="40">
        <f>SUM(I2487:I2487)</f>
        <v>0</v>
      </c>
      <c r="J2488" s="40">
        <f t="shared" ref="J2488" si="111">SUM(J2487:J2487)</f>
        <v>1</v>
      </c>
      <c r="K2488" s="40">
        <f t="shared" ref="K2488" si="112">SUM(K2487:K2487)</f>
        <v>0</v>
      </c>
      <c r="L2488" s="40">
        <f t="shared" ref="L2488" si="113">SUM(L2487:L2487)</f>
        <v>0</v>
      </c>
      <c r="M2488" s="40">
        <f t="shared" ref="M2488" si="114">SUM(M2487:M2487)</f>
        <v>0</v>
      </c>
      <c r="N2488" s="40">
        <f t="shared" ref="N2488" si="115">SUM(N2487:N2487)</f>
        <v>0</v>
      </c>
    </row>
    <row r="2489" spans="1:14" ht="42.75" x14ac:dyDescent="0.2">
      <c r="A2489" s="13"/>
      <c r="B2489" s="21" t="s">
        <v>7835</v>
      </c>
      <c r="C2489" s="27"/>
      <c r="D2489" s="27"/>
      <c r="E2489" s="29"/>
      <c r="F2489" s="29"/>
      <c r="G2489" s="29"/>
      <c r="H2489" s="13"/>
      <c r="I2489" s="13"/>
      <c r="J2489" s="13"/>
      <c r="K2489" s="13"/>
      <c r="L2489" s="13"/>
      <c r="M2489" s="13"/>
      <c r="N2489" s="13"/>
    </row>
    <row r="2490" spans="1:14" ht="42.75" customHeight="1" x14ac:dyDescent="0.2">
      <c r="A2490" s="13"/>
      <c r="B2490" s="9" t="s">
        <v>5217</v>
      </c>
      <c r="C2490" s="27"/>
      <c r="D2490" s="27"/>
      <c r="E2490" s="29"/>
      <c r="F2490" s="29"/>
      <c r="G2490" s="29"/>
      <c r="H2490" s="13"/>
      <c r="I2490" s="13"/>
      <c r="J2490" s="13"/>
      <c r="K2490" s="13"/>
      <c r="L2490" s="13"/>
      <c r="M2490" s="13"/>
      <c r="N2490" s="13"/>
    </row>
    <row r="2491" spans="1:14" ht="42.75" x14ac:dyDescent="0.2">
      <c r="A2491" s="13"/>
      <c r="B2491" s="21" t="s">
        <v>5258</v>
      </c>
      <c r="C2491" s="27"/>
      <c r="D2491" s="27"/>
      <c r="E2491" s="29"/>
      <c r="F2491" s="29"/>
      <c r="G2491" s="29"/>
      <c r="H2491" s="13"/>
      <c r="I2491" s="13"/>
      <c r="J2491" s="13"/>
      <c r="K2491" s="13"/>
      <c r="L2491" s="13"/>
      <c r="M2491" s="13"/>
      <c r="N2491" s="13"/>
    </row>
    <row r="2492" spans="1:14" ht="61.5" customHeight="1" x14ac:dyDescent="0.2">
      <c r="A2492" s="13" t="s">
        <v>5568</v>
      </c>
      <c r="B2492" s="9" t="s">
        <v>5567</v>
      </c>
      <c r="C2492" s="27" t="s">
        <v>5569</v>
      </c>
      <c r="D2492" s="27" t="s">
        <v>5569</v>
      </c>
      <c r="E2492" s="29" t="s">
        <v>5570</v>
      </c>
      <c r="F2492" s="29"/>
      <c r="G2492" s="29"/>
      <c r="H2492" s="13"/>
      <c r="I2492" s="13">
        <v>1</v>
      </c>
      <c r="J2492" s="13">
        <v>1</v>
      </c>
      <c r="K2492" s="13"/>
      <c r="L2492" s="13"/>
      <c r="M2492" s="13"/>
      <c r="N2492" s="13"/>
    </row>
    <row r="2493" spans="1:14" ht="61.5" customHeight="1" x14ac:dyDescent="0.2">
      <c r="A2493" s="13"/>
      <c r="B2493" s="9"/>
      <c r="C2493" s="27"/>
      <c r="D2493" s="27"/>
      <c r="E2493" s="29"/>
      <c r="F2493" s="29"/>
      <c r="G2493" s="29"/>
      <c r="H2493" s="13"/>
      <c r="I2493" s="40">
        <f>SUM(I2492:I2492)</f>
        <v>1</v>
      </c>
      <c r="J2493" s="40">
        <f t="shared" ref="J2493" si="116">SUM(J2492:J2492)</f>
        <v>1</v>
      </c>
      <c r="K2493" s="40">
        <f t="shared" ref="K2493" si="117">SUM(K2492:K2492)</f>
        <v>0</v>
      </c>
      <c r="L2493" s="40">
        <f t="shared" ref="L2493" si="118">SUM(L2492:L2492)</f>
        <v>0</v>
      </c>
      <c r="M2493" s="40">
        <f t="shared" ref="M2493" si="119">SUM(M2492:M2492)</f>
        <v>0</v>
      </c>
      <c r="N2493" s="40">
        <f t="shared" ref="N2493" si="120">SUM(N2492:N2492)</f>
        <v>0</v>
      </c>
    </row>
    <row r="2494" spans="1:14" ht="42.75" x14ac:dyDescent="0.2">
      <c r="A2494" s="13"/>
      <c r="B2494" s="21" t="s">
        <v>7836</v>
      </c>
      <c r="C2494" s="27"/>
      <c r="D2494" s="27"/>
      <c r="E2494" s="29"/>
      <c r="F2494" s="29"/>
      <c r="G2494" s="29"/>
      <c r="H2494" s="13"/>
      <c r="I2494" s="13"/>
      <c r="J2494" s="13"/>
      <c r="K2494" s="13"/>
      <c r="L2494" s="13"/>
      <c r="M2494" s="13"/>
      <c r="N2494" s="13"/>
    </row>
    <row r="2495" spans="1:14" ht="61.5" customHeight="1" x14ac:dyDescent="0.2">
      <c r="A2495" s="13" t="s">
        <v>7837</v>
      </c>
      <c r="B2495" s="9" t="s">
        <v>5287</v>
      </c>
      <c r="C2495" s="27" t="s">
        <v>4082</v>
      </c>
      <c r="D2495" s="27" t="s">
        <v>5312</v>
      </c>
      <c r="E2495" s="29" t="s">
        <v>5571</v>
      </c>
      <c r="F2495" s="29"/>
      <c r="G2495" s="29"/>
      <c r="H2495" s="13"/>
      <c r="I2495" s="13"/>
      <c r="J2495" s="13">
        <v>1</v>
      </c>
      <c r="K2495" s="13"/>
      <c r="L2495" s="13"/>
      <c r="M2495" s="13"/>
      <c r="N2495" s="13"/>
    </row>
    <row r="2496" spans="1:14" ht="45" customHeight="1" x14ac:dyDescent="0.2">
      <c r="A2496" s="13" t="s">
        <v>7838</v>
      </c>
      <c r="B2496" s="9" t="s">
        <v>5288</v>
      </c>
      <c r="C2496" s="27" t="s">
        <v>4082</v>
      </c>
      <c r="D2496" s="27" t="s">
        <v>170</v>
      </c>
      <c r="E2496" s="29" t="s">
        <v>5572</v>
      </c>
      <c r="F2496" s="29"/>
      <c r="G2496" s="29"/>
      <c r="H2496" s="13"/>
      <c r="I2496" s="13"/>
      <c r="J2496" s="13">
        <v>1</v>
      </c>
      <c r="K2496" s="13"/>
      <c r="L2496" s="13">
        <v>1</v>
      </c>
      <c r="M2496" s="13"/>
      <c r="N2496" s="13"/>
    </row>
    <row r="2497" spans="1:14" ht="46.5" customHeight="1" x14ac:dyDescent="0.2">
      <c r="A2497" s="13" t="s">
        <v>7839</v>
      </c>
      <c r="B2497" s="9" t="s">
        <v>5289</v>
      </c>
      <c r="C2497" s="27" t="s">
        <v>5317</v>
      </c>
      <c r="D2497" s="27" t="s">
        <v>95</v>
      </c>
      <c r="E2497" s="29" t="s">
        <v>5985</v>
      </c>
      <c r="F2497" s="29"/>
      <c r="G2497" s="29"/>
      <c r="H2497" s="13"/>
      <c r="I2497" s="13">
        <v>1</v>
      </c>
      <c r="J2497" s="13">
        <v>1</v>
      </c>
      <c r="K2497" s="13"/>
      <c r="L2497" s="13"/>
      <c r="M2497" s="13"/>
      <c r="N2497" s="13"/>
    </row>
    <row r="2498" spans="1:14" ht="60.75" customHeight="1" x14ac:dyDescent="0.2">
      <c r="A2498" s="13" t="s">
        <v>7840</v>
      </c>
      <c r="B2498" s="9" t="s">
        <v>5290</v>
      </c>
      <c r="C2498" s="27" t="s">
        <v>5317</v>
      </c>
      <c r="D2498" s="27" t="s">
        <v>95</v>
      </c>
      <c r="E2498" s="29" t="s">
        <v>5986</v>
      </c>
      <c r="F2498" s="29"/>
      <c r="G2498" s="29"/>
      <c r="H2498" s="13"/>
      <c r="I2498" s="13"/>
      <c r="J2498" s="13">
        <v>1</v>
      </c>
      <c r="K2498" s="13"/>
      <c r="L2498" s="13">
        <v>1</v>
      </c>
      <c r="M2498" s="13"/>
      <c r="N2498" s="13"/>
    </row>
    <row r="2499" spans="1:14" ht="60.75" customHeight="1" x14ac:dyDescent="0.2">
      <c r="A2499" s="13"/>
      <c r="B2499" s="9"/>
      <c r="C2499" s="27"/>
      <c r="D2499" s="27"/>
      <c r="E2499" s="29"/>
      <c r="F2499" s="29"/>
      <c r="G2499" s="29"/>
      <c r="H2499" s="13"/>
      <c r="I2499" s="40">
        <f>SUM(I2495:I2498)</f>
        <v>1</v>
      </c>
      <c r="J2499" s="40">
        <f t="shared" ref="J2499:N2499" si="121">SUM(J2495:J2498)</f>
        <v>4</v>
      </c>
      <c r="K2499" s="40">
        <f t="shared" si="121"/>
        <v>0</v>
      </c>
      <c r="L2499" s="40">
        <f t="shared" si="121"/>
        <v>2</v>
      </c>
      <c r="M2499" s="40">
        <f t="shared" si="121"/>
        <v>0</v>
      </c>
      <c r="N2499" s="40">
        <f t="shared" si="121"/>
        <v>0</v>
      </c>
    </row>
    <row r="2500" spans="1:14" ht="42.75" x14ac:dyDescent="0.2">
      <c r="A2500" s="13"/>
      <c r="B2500" s="21" t="s">
        <v>7841</v>
      </c>
      <c r="C2500" s="27"/>
      <c r="D2500" s="27"/>
      <c r="E2500" s="29"/>
      <c r="F2500" s="29"/>
      <c r="G2500" s="29"/>
      <c r="H2500" s="13"/>
      <c r="I2500" s="13"/>
      <c r="J2500" s="13"/>
      <c r="K2500" s="13"/>
      <c r="L2500" s="13"/>
      <c r="M2500" s="13"/>
      <c r="N2500" s="13"/>
    </row>
    <row r="2501" spans="1:14" ht="56.25" customHeight="1" x14ac:dyDescent="0.2">
      <c r="A2501" s="13" t="s">
        <v>8107</v>
      </c>
      <c r="B2501" s="9" t="s">
        <v>8106</v>
      </c>
      <c r="C2501" s="27" t="s">
        <v>8108</v>
      </c>
      <c r="D2501" s="27" t="s">
        <v>45</v>
      </c>
      <c r="E2501" s="29" t="s">
        <v>8109</v>
      </c>
      <c r="F2501" s="29"/>
      <c r="G2501" s="29"/>
      <c r="H2501" s="13"/>
      <c r="I2501" s="13">
        <v>1</v>
      </c>
      <c r="J2501" s="13">
        <v>1</v>
      </c>
      <c r="K2501" s="13"/>
      <c r="L2501" s="13"/>
      <c r="M2501" s="13"/>
      <c r="N2501" s="13"/>
    </row>
    <row r="2502" spans="1:14" ht="56.25" customHeight="1" x14ac:dyDescent="0.2">
      <c r="A2502" s="13"/>
      <c r="B2502" s="9"/>
      <c r="C2502" s="27"/>
      <c r="D2502" s="27"/>
      <c r="E2502" s="29"/>
      <c r="F2502" s="29"/>
      <c r="G2502" s="29"/>
      <c r="H2502" s="13"/>
      <c r="I2502" s="40">
        <f>SUM(I2501:I2501)</f>
        <v>1</v>
      </c>
      <c r="J2502" s="40">
        <f t="shared" ref="J2502:N2502" si="122">SUM(J2501:J2501)</f>
        <v>1</v>
      </c>
      <c r="K2502" s="40">
        <f t="shared" si="122"/>
        <v>0</v>
      </c>
      <c r="L2502" s="40">
        <f t="shared" si="122"/>
        <v>0</v>
      </c>
      <c r="M2502" s="40">
        <f t="shared" si="122"/>
        <v>0</v>
      </c>
      <c r="N2502" s="40">
        <f t="shared" si="122"/>
        <v>0</v>
      </c>
    </row>
    <row r="2503" spans="1:14" ht="42.75" x14ac:dyDescent="0.2">
      <c r="A2503" s="13"/>
      <c r="B2503" s="21" t="s">
        <v>7842</v>
      </c>
      <c r="C2503" s="27"/>
      <c r="D2503" s="27"/>
      <c r="E2503" s="29"/>
      <c r="F2503" s="29"/>
      <c r="G2503" s="29"/>
      <c r="H2503" s="13"/>
      <c r="I2503" s="13"/>
      <c r="J2503" s="13"/>
      <c r="K2503" s="13"/>
      <c r="L2503" s="13"/>
      <c r="M2503" s="13"/>
      <c r="N2503" s="13"/>
    </row>
    <row r="2504" spans="1:14" ht="62.25" customHeight="1" x14ac:dyDescent="0.2">
      <c r="A2504" s="13" t="s">
        <v>7843</v>
      </c>
      <c r="B2504" s="9" t="s">
        <v>5291</v>
      </c>
      <c r="C2504" s="27" t="s">
        <v>45</v>
      </c>
      <c r="D2504" s="27" t="s">
        <v>127</v>
      </c>
      <c r="E2504" s="29" t="s">
        <v>5573</v>
      </c>
      <c r="F2504" s="29"/>
      <c r="G2504" s="29"/>
      <c r="H2504" s="13"/>
      <c r="I2504" s="13">
        <v>1</v>
      </c>
      <c r="J2504" s="13">
        <v>1</v>
      </c>
      <c r="K2504" s="13"/>
      <c r="L2504" s="13"/>
      <c r="M2504" s="13"/>
      <c r="N2504" s="13"/>
    </row>
    <row r="2505" spans="1:14" ht="58.5" customHeight="1" x14ac:dyDescent="0.2">
      <c r="A2505" s="13" t="s">
        <v>7844</v>
      </c>
      <c r="B2505" s="9" t="s">
        <v>5292</v>
      </c>
      <c r="C2505" s="27" t="s">
        <v>127</v>
      </c>
      <c r="D2505" s="27" t="s">
        <v>45</v>
      </c>
      <c r="E2505" s="29" t="s">
        <v>5574</v>
      </c>
      <c r="F2505" s="29"/>
      <c r="G2505" s="29"/>
      <c r="H2505" s="13"/>
      <c r="I2505" s="13">
        <v>1</v>
      </c>
      <c r="J2505" s="13">
        <v>1</v>
      </c>
      <c r="K2505" s="13"/>
      <c r="L2505" s="13"/>
      <c r="M2505" s="13"/>
      <c r="N2505" s="13"/>
    </row>
    <row r="2506" spans="1:14" ht="37.5" x14ac:dyDescent="0.2">
      <c r="A2506" s="13" t="s">
        <v>7845</v>
      </c>
      <c r="B2506" s="9" t="s">
        <v>5293</v>
      </c>
      <c r="C2506" s="27" t="s">
        <v>45</v>
      </c>
      <c r="D2506" s="27" t="s">
        <v>127</v>
      </c>
      <c r="E2506" s="29" t="s">
        <v>5575</v>
      </c>
      <c r="F2506" s="29"/>
      <c r="G2506" s="29"/>
      <c r="H2506" s="13"/>
      <c r="I2506" s="13">
        <v>1</v>
      </c>
      <c r="J2506" s="13">
        <v>1</v>
      </c>
      <c r="K2506" s="13"/>
      <c r="L2506" s="13"/>
      <c r="M2506" s="13"/>
      <c r="N2506" s="13"/>
    </row>
    <row r="2507" spans="1:14" ht="63" customHeight="1" x14ac:dyDescent="0.2">
      <c r="A2507" s="13"/>
      <c r="B2507" s="9"/>
      <c r="C2507" s="27"/>
      <c r="D2507" s="27"/>
      <c r="E2507" s="29"/>
      <c r="F2507" s="29"/>
      <c r="G2507" s="29"/>
      <c r="H2507" s="13"/>
      <c r="I2507" s="40">
        <f>SUM(I2504:I2506)</f>
        <v>3</v>
      </c>
      <c r="J2507" s="40">
        <f t="shared" ref="J2507:N2507" si="123">SUM(J2504:J2506)</f>
        <v>3</v>
      </c>
      <c r="K2507" s="40">
        <f t="shared" si="123"/>
        <v>0</v>
      </c>
      <c r="L2507" s="40">
        <f t="shared" si="123"/>
        <v>0</v>
      </c>
      <c r="M2507" s="40">
        <f t="shared" si="123"/>
        <v>0</v>
      </c>
      <c r="N2507" s="40">
        <f t="shared" si="123"/>
        <v>0</v>
      </c>
    </row>
    <row r="2508" spans="1:14" ht="42.75" x14ac:dyDescent="0.2">
      <c r="A2508" s="13"/>
      <c r="B2508" s="21" t="s">
        <v>7846</v>
      </c>
      <c r="C2508" s="27"/>
      <c r="D2508" s="27"/>
      <c r="E2508" s="29"/>
      <c r="F2508" s="29"/>
      <c r="G2508" s="29"/>
      <c r="H2508" s="13"/>
      <c r="I2508" s="13"/>
      <c r="J2508" s="13"/>
      <c r="K2508" s="13"/>
      <c r="L2508" s="13"/>
      <c r="M2508" s="13"/>
      <c r="N2508" s="13"/>
    </row>
    <row r="2509" spans="1:14" ht="46.5" customHeight="1" x14ac:dyDescent="0.2">
      <c r="A2509" s="13" t="s">
        <v>9110</v>
      </c>
      <c r="B2509" s="9" t="s">
        <v>9111</v>
      </c>
      <c r="C2509" s="27" t="s">
        <v>45</v>
      </c>
      <c r="D2509" s="27" t="s">
        <v>95</v>
      </c>
      <c r="E2509" s="29" t="s">
        <v>9112</v>
      </c>
      <c r="F2509" s="29"/>
      <c r="G2509" s="29"/>
      <c r="H2509" s="13"/>
      <c r="I2509" s="13">
        <v>1</v>
      </c>
      <c r="J2509" s="13">
        <v>1</v>
      </c>
      <c r="K2509" s="13"/>
      <c r="L2509" s="13"/>
      <c r="M2509" s="13">
        <v>1</v>
      </c>
      <c r="N2509" s="13"/>
    </row>
    <row r="2510" spans="1:14" ht="46.5" customHeight="1" x14ac:dyDescent="0.2">
      <c r="A2510" s="13"/>
      <c r="B2510" s="9"/>
      <c r="C2510" s="27"/>
      <c r="D2510" s="27"/>
      <c r="E2510" s="29"/>
      <c r="F2510" s="29"/>
      <c r="G2510" s="29"/>
      <c r="H2510" s="13"/>
      <c r="I2510" s="40">
        <f>SUM(I2509:I2509)</f>
        <v>1</v>
      </c>
      <c r="J2510" s="40">
        <f t="shared" ref="J2510:N2510" si="124">SUM(J2509:J2509)</f>
        <v>1</v>
      </c>
      <c r="K2510" s="40">
        <f t="shared" si="124"/>
        <v>0</v>
      </c>
      <c r="L2510" s="40">
        <f t="shared" si="124"/>
        <v>0</v>
      </c>
      <c r="M2510" s="40">
        <f t="shared" si="124"/>
        <v>1</v>
      </c>
      <c r="N2510" s="40">
        <f t="shared" si="124"/>
        <v>0</v>
      </c>
    </row>
    <row r="2511" spans="1:14" ht="42.75" x14ac:dyDescent="0.2">
      <c r="A2511" s="13"/>
      <c r="B2511" s="21" t="s">
        <v>7847</v>
      </c>
      <c r="C2511" s="27"/>
      <c r="D2511" s="27"/>
      <c r="E2511" s="29"/>
      <c r="F2511" s="29"/>
      <c r="G2511" s="29"/>
      <c r="H2511" s="13"/>
      <c r="I2511" s="13"/>
      <c r="J2511" s="13"/>
      <c r="K2511" s="13"/>
      <c r="L2511" s="13"/>
      <c r="M2511" s="13"/>
      <c r="N2511" s="13"/>
    </row>
    <row r="2512" spans="1:14" ht="37.5" customHeight="1" x14ac:dyDescent="0.2">
      <c r="A2512" s="13"/>
      <c r="B2512" s="9" t="s">
        <v>5217</v>
      </c>
      <c r="C2512" s="27"/>
      <c r="D2512" s="27"/>
      <c r="E2512" s="29"/>
      <c r="F2512" s="29"/>
      <c r="G2512" s="29"/>
      <c r="H2512" s="13"/>
      <c r="I2512" s="13"/>
      <c r="J2512" s="13"/>
      <c r="K2512" s="13"/>
      <c r="L2512" s="13"/>
      <c r="M2512" s="13"/>
      <c r="N2512" s="13"/>
    </row>
    <row r="2513" spans="1:14" ht="42.75" x14ac:dyDescent="0.2">
      <c r="A2513" s="13"/>
      <c r="B2513" s="21" t="s">
        <v>7848</v>
      </c>
      <c r="C2513" s="27"/>
      <c r="D2513" s="27"/>
      <c r="E2513" s="29"/>
      <c r="F2513" s="29"/>
      <c r="G2513" s="29"/>
      <c r="H2513" s="13"/>
      <c r="I2513" s="13"/>
      <c r="J2513" s="13"/>
      <c r="K2513" s="13"/>
      <c r="L2513" s="13"/>
      <c r="M2513" s="13"/>
      <c r="N2513" s="13"/>
    </row>
    <row r="2514" spans="1:14" ht="42.75" customHeight="1" x14ac:dyDescent="0.2">
      <c r="A2514" s="13" t="s">
        <v>9113</v>
      </c>
      <c r="B2514" s="9" t="s">
        <v>9114</v>
      </c>
      <c r="C2514" s="27" t="s">
        <v>45</v>
      </c>
      <c r="D2514" s="27" t="s">
        <v>95</v>
      </c>
      <c r="E2514" s="29" t="s">
        <v>9115</v>
      </c>
      <c r="F2514" s="29"/>
      <c r="G2514" s="29"/>
      <c r="H2514" s="13"/>
      <c r="I2514" s="13">
        <v>1</v>
      </c>
      <c r="J2514" s="13">
        <v>1</v>
      </c>
      <c r="K2514" s="13"/>
      <c r="L2514" s="13"/>
      <c r="M2514" s="13"/>
      <c r="N2514" s="13"/>
    </row>
    <row r="2515" spans="1:14" ht="42.75" customHeight="1" x14ac:dyDescent="0.2">
      <c r="A2515" s="13"/>
      <c r="B2515" s="9"/>
      <c r="C2515" s="27"/>
      <c r="D2515" s="27"/>
      <c r="E2515" s="29"/>
      <c r="F2515" s="29"/>
      <c r="G2515" s="29"/>
      <c r="H2515" s="13"/>
      <c r="I2515" s="40">
        <f>SUM(I2514:I2514)</f>
        <v>1</v>
      </c>
      <c r="J2515" s="40">
        <f t="shared" ref="J2515:N2515" si="125">SUM(J2514:J2514)</f>
        <v>1</v>
      </c>
      <c r="K2515" s="40">
        <f t="shared" si="125"/>
        <v>0</v>
      </c>
      <c r="L2515" s="40">
        <f t="shared" si="125"/>
        <v>0</v>
      </c>
      <c r="M2515" s="40">
        <f t="shared" si="125"/>
        <v>0</v>
      </c>
      <c r="N2515" s="40">
        <f t="shared" si="125"/>
        <v>0</v>
      </c>
    </row>
    <row r="2516" spans="1:14" ht="42.75" x14ac:dyDescent="0.2">
      <c r="A2516" s="13"/>
      <c r="B2516" s="21" t="s">
        <v>7849</v>
      </c>
      <c r="C2516" s="27"/>
      <c r="D2516" s="27"/>
      <c r="E2516" s="29"/>
      <c r="F2516" s="29"/>
      <c r="G2516" s="29"/>
      <c r="H2516" s="13"/>
      <c r="I2516" s="13"/>
      <c r="J2516" s="13"/>
      <c r="K2516" s="13"/>
      <c r="L2516" s="13"/>
      <c r="M2516" s="13"/>
      <c r="N2516" s="13"/>
    </row>
    <row r="2517" spans="1:14" ht="52.5" customHeight="1" x14ac:dyDescent="0.2">
      <c r="A2517" s="13" t="s">
        <v>7850</v>
      </c>
      <c r="B2517" s="9" t="s">
        <v>5294</v>
      </c>
      <c r="C2517" s="27" t="s">
        <v>45</v>
      </c>
      <c r="D2517" s="27" t="s">
        <v>95</v>
      </c>
      <c r="E2517" s="29" t="s">
        <v>5576</v>
      </c>
      <c r="F2517" s="29"/>
      <c r="G2517" s="29"/>
      <c r="H2517" s="13"/>
      <c r="I2517" s="13">
        <v>1</v>
      </c>
      <c r="J2517" s="13">
        <v>1</v>
      </c>
      <c r="K2517" s="13"/>
      <c r="L2517" s="13"/>
      <c r="M2517" s="13"/>
      <c r="N2517" s="13"/>
    </row>
    <row r="2518" spans="1:14" ht="57.75" customHeight="1" x14ac:dyDescent="0.2">
      <c r="A2518" s="13" t="s">
        <v>7851</v>
      </c>
      <c r="B2518" s="9" t="s">
        <v>5295</v>
      </c>
      <c r="C2518" s="27" t="s">
        <v>45</v>
      </c>
      <c r="D2518" s="27" t="s">
        <v>5318</v>
      </c>
      <c r="E2518" s="29" t="s">
        <v>5577</v>
      </c>
      <c r="F2518" s="29"/>
      <c r="G2518" s="29"/>
      <c r="H2518" s="13"/>
      <c r="I2518" s="13">
        <v>1</v>
      </c>
      <c r="J2518" s="13">
        <v>1</v>
      </c>
      <c r="K2518" s="13"/>
      <c r="L2518" s="13"/>
      <c r="M2518" s="13"/>
      <c r="N2518" s="13"/>
    </row>
    <row r="2519" spans="1:14" ht="57" customHeight="1" x14ac:dyDescent="0.2">
      <c r="A2519" s="13" t="s">
        <v>7852</v>
      </c>
      <c r="B2519" s="9" t="s">
        <v>5296</v>
      </c>
      <c r="C2519" s="27" t="s">
        <v>45</v>
      </c>
      <c r="D2519" s="27" t="s">
        <v>5319</v>
      </c>
      <c r="E2519" s="29" t="s">
        <v>5578</v>
      </c>
      <c r="F2519" s="29"/>
      <c r="G2519" s="29"/>
      <c r="H2519" s="13"/>
      <c r="I2519" s="13">
        <v>1</v>
      </c>
      <c r="J2519" s="13">
        <v>1</v>
      </c>
      <c r="K2519" s="13"/>
      <c r="L2519" s="13"/>
      <c r="M2519" s="13"/>
      <c r="N2519" s="13"/>
    </row>
    <row r="2520" spans="1:14" ht="57" customHeight="1" x14ac:dyDescent="0.2">
      <c r="A2520" s="13"/>
      <c r="B2520" s="9"/>
      <c r="C2520" s="27"/>
      <c r="D2520" s="27"/>
      <c r="E2520" s="29"/>
      <c r="F2520" s="29"/>
      <c r="G2520" s="29"/>
      <c r="H2520" s="13"/>
      <c r="I2520" s="40">
        <f>SUM(I2517:I2519)</f>
        <v>3</v>
      </c>
      <c r="J2520" s="40">
        <f t="shared" ref="J2520" si="126">SUM(J2517:J2519)</f>
        <v>3</v>
      </c>
      <c r="K2520" s="40">
        <f t="shared" ref="K2520" si="127">SUM(K2517:K2519)</f>
        <v>0</v>
      </c>
      <c r="L2520" s="40">
        <f t="shared" ref="L2520" si="128">SUM(L2517:L2519)</f>
        <v>0</v>
      </c>
      <c r="M2520" s="40">
        <f t="shared" ref="M2520" si="129">SUM(M2517:M2519)</f>
        <v>0</v>
      </c>
      <c r="N2520" s="40">
        <f t="shared" ref="N2520" si="130">SUM(N2517:N2519)</f>
        <v>0</v>
      </c>
    </row>
    <row r="2521" spans="1:14" ht="42.75" x14ac:dyDescent="0.2">
      <c r="A2521" s="13"/>
      <c r="B2521" s="21" t="s">
        <v>7853</v>
      </c>
      <c r="C2521" s="27"/>
      <c r="D2521" s="27"/>
      <c r="E2521" s="29"/>
      <c r="F2521" s="29"/>
      <c r="G2521" s="29"/>
      <c r="H2521" s="13"/>
      <c r="I2521" s="13"/>
      <c r="J2521" s="13"/>
      <c r="K2521" s="13"/>
      <c r="L2521" s="13"/>
      <c r="M2521" s="13"/>
      <c r="N2521" s="13"/>
    </row>
    <row r="2522" spans="1:14" ht="58.5" customHeight="1" x14ac:dyDescent="0.2">
      <c r="A2522" s="13" t="s">
        <v>7854</v>
      </c>
      <c r="B2522" s="9" t="s">
        <v>5297</v>
      </c>
      <c r="C2522" s="27" t="s">
        <v>48</v>
      </c>
      <c r="D2522" s="27" t="s">
        <v>5320</v>
      </c>
      <c r="E2522" s="29" t="s">
        <v>5579</v>
      </c>
      <c r="F2522" s="29"/>
      <c r="G2522" s="29"/>
      <c r="H2522" s="13"/>
      <c r="I2522" s="13">
        <v>1</v>
      </c>
      <c r="J2522" s="13">
        <v>1</v>
      </c>
      <c r="K2522" s="13"/>
      <c r="L2522" s="13"/>
      <c r="M2522" s="13"/>
      <c r="N2522" s="13"/>
    </row>
    <row r="2523" spans="1:14" ht="57.75" customHeight="1" x14ac:dyDescent="0.2">
      <c r="A2523" s="13" t="s">
        <v>7855</v>
      </c>
      <c r="B2523" s="9" t="s">
        <v>5298</v>
      </c>
      <c r="C2523" s="27" t="s">
        <v>5320</v>
      </c>
      <c r="D2523" s="27" t="s">
        <v>95</v>
      </c>
      <c r="E2523" s="29" t="s">
        <v>5580</v>
      </c>
      <c r="F2523" s="29"/>
      <c r="G2523" s="29"/>
      <c r="H2523" s="13"/>
      <c r="I2523" s="13"/>
      <c r="J2523" s="13">
        <v>1</v>
      </c>
      <c r="K2523" s="13"/>
      <c r="L2523" s="13"/>
      <c r="M2523" s="13"/>
      <c r="N2523" s="13"/>
    </row>
    <row r="2524" spans="1:14" ht="56.25" customHeight="1" x14ac:dyDescent="0.2">
      <c r="I2524" s="40">
        <f>SUM(I2522:I2523)</f>
        <v>1</v>
      </c>
      <c r="J2524" s="40">
        <f t="shared" ref="J2524:N2524" si="131">SUM(J2522:J2523)</f>
        <v>2</v>
      </c>
      <c r="K2524" s="40">
        <f t="shared" si="131"/>
        <v>0</v>
      </c>
      <c r="L2524" s="40">
        <f t="shared" si="131"/>
        <v>0</v>
      </c>
      <c r="M2524" s="40">
        <f t="shared" si="131"/>
        <v>0</v>
      </c>
      <c r="N2524" s="40">
        <f t="shared" si="131"/>
        <v>0</v>
      </c>
    </row>
    <row r="2525" spans="1:14" ht="22.5" customHeight="1" x14ac:dyDescent="0.2"/>
    <row r="2526" spans="1:14" ht="23.25" customHeight="1" x14ac:dyDescent="0.2"/>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0"/>
  <sheetViews>
    <sheetView rightToLeft="1" zoomScale="80" zoomScaleNormal="80" workbookViewId="0">
      <pane ySplit="1" topLeftCell="A118" activePane="bottomLeft" state="frozen"/>
      <selection pane="bottomLeft" activeCell="B119" sqref="B119"/>
    </sheetView>
  </sheetViews>
  <sheetFormatPr defaultRowHeight="18" x14ac:dyDescent="0.25"/>
  <cols>
    <col min="1" max="1" width="9.25" style="66" customWidth="1"/>
    <col min="2" max="2" width="10.875" style="82" customWidth="1"/>
    <col min="3" max="3" width="10.875" style="67" customWidth="1"/>
    <col min="4" max="4" width="10.875" style="82" customWidth="1"/>
    <col min="5" max="5" width="10.875" customWidth="1"/>
    <col min="6" max="6" width="10.875" style="82" customWidth="1"/>
    <col min="7" max="7" width="10.875" customWidth="1"/>
    <col min="8" max="8" width="10.875" style="82" customWidth="1"/>
    <col min="9" max="9" width="10.875" customWidth="1"/>
    <col min="10" max="10" width="10.875" style="82" customWidth="1"/>
    <col min="11" max="11" width="10.875" customWidth="1"/>
    <col min="12" max="12" width="10.875" style="82" customWidth="1"/>
    <col min="13" max="13" width="12.25" customWidth="1"/>
  </cols>
  <sheetData>
    <row r="1" spans="1:14" ht="97.5" customHeight="1" x14ac:dyDescent="0.2">
      <c r="A1" s="22" t="s">
        <v>243</v>
      </c>
      <c r="B1" s="58" t="s">
        <v>1200</v>
      </c>
      <c r="C1" s="59" t="s">
        <v>6248</v>
      </c>
      <c r="D1" s="60" t="s">
        <v>1201</v>
      </c>
      <c r="E1" s="60" t="s">
        <v>6248</v>
      </c>
      <c r="F1" s="61" t="s">
        <v>1202</v>
      </c>
      <c r="G1" s="61" t="s">
        <v>6248</v>
      </c>
      <c r="H1" s="62" t="s">
        <v>1203</v>
      </c>
      <c r="I1" s="62" t="s">
        <v>6248</v>
      </c>
      <c r="J1" s="24" t="s">
        <v>1204</v>
      </c>
      <c r="K1" s="24" t="s">
        <v>6248</v>
      </c>
      <c r="L1" s="63" t="s">
        <v>1205</v>
      </c>
      <c r="M1" s="63" t="s">
        <v>6248</v>
      </c>
    </row>
    <row r="2" spans="1:14" ht="51" customHeight="1" x14ac:dyDescent="0.2">
      <c r="A2" s="57" t="s">
        <v>6126</v>
      </c>
      <c r="B2" s="51">
        <v>1</v>
      </c>
      <c r="C2" s="64">
        <f t="shared" ref="C2" si="0">SUM(B2/1322)*100</f>
        <v>7.564296520423601E-2</v>
      </c>
      <c r="D2" s="51">
        <v>0</v>
      </c>
      <c r="E2" s="64">
        <f>SUM(D2/2052)*100</f>
        <v>0</v>
      </c>
      <c r="F2" s="51">
        <v>0</v>
      </c>
      <c r="G2" s="64">
        <f>SUM(F2/287)*100</f>
        <v>0</v>
      </c>
      <c r="H2" s="51">
        <v>0</v>
      </c>
      <c r="I2" s="64">
        <f>SUM(H2/196)*100</f>
        <v>0</v>
      </c>
      <c r="J2" s="51">
        <v>0</v>
      </c>
      <c r="K2" s="64">
        <f>SUM(J2/184)*100</f>
        <v>0</v>
      </c>
      <c r="L2" s="51">
        <v>0</v>
      </c>
      <c r="M2" s="64">
        <f>SUM(L2/115)*100</f>
        <v>0</v>
      </c>
      <c r="N2" s="13"/>
    </row>
    <row r="3" spans="1:14" s="35" customFormat="1" ht="102.75" customHeight="1" x14ac:dyDescent="0.25">
      <c r="A3" s="57" t="s">
        <v>6095</v>
      </c>
      <c r="B3" s="51">
        <v>98</v>
      </c>
      <c r="C3" s="64">
        <f>SUM(B3/1579)*100</f>
        <v>6.2064597846738438</v>
      </c>
      <c r="D3" s="51">
        <v>136</v>
      </c>
      <c r="E3" s="64">
        <f>SUM(D3/2052)*100</f>
        <v>6.6276803118908383</v>
      </c>
      <c r="F3" s="51">
        <v>32</v>
      </c>
      <c r="G3" s="64">
        <f>SUM(F3/287)*100</f>
        <v>11.149825783972126</v>
      </c>
      <c r="H3" s="51">
        <v>31</v>
      </c>
      <c r="I3" s="64">
        <f>SUM(H3/196)*100</f>
        <v>15.816326530612246</v>
      </c>
      <c r="J3" s="51">
        <v>19</v>
      </c>
      <c r="K3" s="64">
        <f>SUM(J3/184)*100</f>
        <v>10.326086956521738</v>
      </c>
      <c r="L3" s="51">
        <v>6</v>
      </c>
      <c r="M3" s="64">
        <f>SUM(L3/115)*100</f>
        <v>5.2173913043478262</v>
      </c>
    </row>
    <row r="4" spans="1:14" ht="95.25" customHeight="1" x14ac:dyDescent="0.2">
      <c r="A4" s="43" t="s">
        <v>6249</v>
      </c>
      <c r="B4" s="51">
        <v>65</v>
      </c>
      <c r="C4" s="64">
        <f>SUM(B4/1579)*100</f>
        <v>4.1165294490183664</v>
      </c>
      <c r="D4" s="51">
        <v>74</v>
      </c>
      <c r="E4" s="64">
        <f t="shared" ref="E4:E67" si="1">SUM(D4/2052)*100</f>
        <v>3.6062378167641325</v>
      </c>
      <c r="F4" s="51">
        <v>8</v>
      </c>
      <c r="G4" s="64">
        <f t="shared" ref="G4:G67" si="2">SUM(F4/287)*100</f>
        <v>2.7874564459930316</v>
      </c>
      <c r="H4" s="51">
        <v>5</v>
      </c>
      <c r="I4" s="64">
        <f t="shared" ref="I4:I67" si="3">SUM(H4/196)*100</f>
        <v>2.5510204081632653</v>
      </c>
      <c r="J4" s="51">
        <v>8</v>
      </c>
      <c r="K4" s="64">
        <f t="shared" ref="K4:K67" si="4">SUM(J4/184)*100</f>
        <v>4.3478260869565215</v>
      </c>
      <c r="L4" s="51">
        <v>6</v>
      </c>
      <c r="M4" s="64">
        <f t="shared" ref="M4:M67" si="5">SUM(L4/115)*100</f>
        <v>5.2173913043478262</v>
      </c>
    </row>
    <row r="5" spans="1:14" ht="86.25" customHeight="1" x14ac:dyDescent="0.2">
      <c r="A5" s="43" t="s">
        <v>6100</v>
      </c>
      <c r="B5" s="51">
        <v>32</v>
      </c>
      <c r="C5" s="64">
        <f t="shared" ref="C5:C68" si="6">SUM(B5/1579)*100</f>
        <v>2.026599113362888</v>
      </c>
      <c r="D5" s="51">
        <v>84</v>
      </c>
      <c r="E5" s="64">
        <f t="shared" si="1"/>
        <v>4.0935672514619883</v>
      </c>
      <c r="F5" s="51">
        <v>26</v>
      </c>
      <c r="G5" s="64">
        <f t="shared" si="2"/>
        <v>9.0592334494773521</v>
      </c>
      <c r="H5" s="51">
        <v>20</v>
      </c>
      <c r="I5" s="64">
        <f t="shared" si="3"/>
        <v>10.204081632653061</v>
      </c>
      <c r="J5" s="51">
        <v>8</v>
      </c>
      <c r="K5" s="64">
        <f t="shared" si="4"/>
        <v>4.3478260869565215</v>
      </c>
      <c r="L5" s="51">
        <v>0</v>
      </c>
      <c r="M5" s="64">
        <f t="shared" si="5"/>
        <v>0</v>
      </c>
    </row>
    <row r="6" spans="1:14" ht="78" customHeight="1" x14ac:dyDescent="0.2">
      <c r="A6" s="43" t="s">
        <v>6120</v>
      </c>
      <c r="B6" s="51">
        <v>37</v>
      </c>
      <c r="C6" s="64">
        <f t="shared" si="6"/>
        <v>2.3432552248258394</v>
      </c>
      <c r="D6" s="51">
        <v>62</v>
      </c>
      <c r="E6" s="64">
        <f t="shared" si="1"/>
        <v>3.0214424951267054</v>
      </c>
      <c r="F6" s="51">
        <v>5</v>
      </c>
      <c r="G6" s="64">
        <f t="shared" si="2"/>
        <v>1.7421602787456445</v>
      </c>
      <c r="H6" s="51">
        <v>4</v>
      </c>
      <c r="I6" s="64">
        <f t="shared" si="3"/>
        <v>2.0408163265306123</v>
      </c>
      <c r="J6" s="51">
        <v>10</v>
      </c>
      <c r="K6" s="64">
        <f t="shared" si="4"/>
        <v>5.4347826086956523</v>
      </c>
      <c r="L6" s="51">
        <v>2</v>
      </c>
      <c r="M6" s="64">
        <f t="shared" si="5"/>
        <v>1.7391304347826086</v>
      </c>
    </row>
    <row r="7" spans="1:14" ht="70.5" customHeight="1" x14ac:dyDescent="0.2">
      <c r="A7" s="57" t="s">
        <v>6250</v>
      </c>
      <c r="B7" s="51">
        <v>55</v>
      </c>
      <c r="C7" s="64">
        <f t="shared" si="6"/>
        <v>3.4832172260924636</v>
      </c>
      <c r="D7" s="51">
        <v>57</v>
      </c>
      <c r="E7" s="64">
        <f t="shared" si="1"/>
        <v>2.7777777777777777</v>
      </c>
      <c r="F7" s="51">
        <v>3</v>
      </c>
      <c r="G7" s="64">
        <f t="shared" si="2"/>
        <v>1.0452961672473868</v>
      </c>
      <c r="H7" s="51">
        <v>2</v>
      </c>
      <c r="I7" s="64">
        <f t="shared" si="3"/>
        <v>1.0204081632653061</v>
      </c>
      <c r="J7" s="51">
        <v>0</v>
      </c>
      <c r="K7" s="64">
        <f t="shared" si="4"/>
        <v>0</v>
      </c>
      <c r="L7" s="51">
        <v>1</v>
      </c>
      <c r="M7" s="64">
        <f t="shared" si="5"/>
        <v>0.86956521739130432</v>
      </c>
    </row>
    <row r="8" spans="1:14" s="39" customFormat="1" ht="48.75" customHeight="1" x14ac:dyDescent="0.3">
      <c r="A8" s="57" t="s">
        <v>6159</v>
      </c>
      <c r="B8" s="51">
        <v>64</v>
      </c>
      <c r="C8" s="64">
        <f t="shared" si="6"/>
        <v>4.053198226725776</v>
      </c>
      <c r="D8" s="51">
        <v>83</v>
      </c>
      <c r="E8" s="64">
        <f t="shared" si="1"/>
        <v>4.0448343079922022</v>
      </c>
      <c r="F8" s="51">
        <v>6</v>
      </c>
      <c r="G8" s="64">
        <f t="shared" si="2"/>
        <v>2.0905923344947737</v>
      </c>
      <c r="H8" s="51">
        <v>4</v>
      </c>
      <c r="I8" s="64">
        <f t="shared" si="3"/>
        <v>2.0408163265306123</v>
      </c>
      <c r="J8" s="51">
        <v>2</v>
      </c>
      <c r="K8" s="64">
        <f t="shared" si="4"/>
        <v>1.0869565217391304</v>
      </c>
      <c r="L8" s="51">
        <v>1</v>
      </c>
      <c r="M8" s="64">
        <f t="shared" si="5"/>
        <v>0.86956521739130432</v>
      </c>
    </row>
    <row r="9" spans="1:14" ht="55.5" customHeight="1" x14ac:dyDescent="0.2">
      <c r="A9" s="43" t="s">
        <v>6096</v>
      </c>
      <c r="B9" s="51">
        <v>28</v>
      </c>
      <c r="C9" s="64">
        <f t="shared" si="6"/>
        <v>1.773274224192527</v>
      </c>
      <c r="D9" s="51">
        <v>35</v>
      </c>
      <c r="E9" s="64">
        <f t="shared" si="1"/>
        <v>1.705653021442495</v>
      </c>
      <c r="F9" s="51">
        <v>2</v>
      </c>
      <c r="G9" s="64">
        <f t="shared" si="2"/>
        <v>0.69686411149825789</v>
      </c>
      <c r="H9" s="51">
        <v>3</v>
      </c>
      <c r="I9" s="64">
        <f t="shared" si="3"/>
        <v>1.5306122448979591</v>
      </c>
      <c r="J9" s="51">
        <v>18</v>
      </c>
      <c r="K9" s="64">
        <f t="shared" si="4"/>
        <v>9.7826086956521738</v>
      </c>
      <c r="L9" s="51">
        <v>0</v>
      </c>
      <c r="M9" s="64">
        <f t="shared" si="5"/>
        <v>0</v>
      </c>
    </row>
    <row r="10" spans="1:14" ht="55.5" customHeight="1" x14ac:dyDescent="0.2">
      <c r="A10" s="43" t="s">
        <v>1515</v>
      </c>
      <c r="B10" s="51">
        <v>52</v>
      </c>
      <c r="C10" s="64">
        <f t="shared" si="6"/>
        <v>3.2932235592146926</v>
      </c>
      <c r="D10" s="51">
        <v>73</v>
      </c>
      <c r="E10" s="64">
        <f t="shared" si="1"/>
        <v>3.5575048732943468</v>
      </c>
      <c r="F10" s="51">
        <v>6</v>
      </c>
      <c r="G10" s="64">
        <f t="shared" si="2"/>
        <v>2.0905923344947737</v>
      </c>
      <c r="H10" s="51">
        <v>19</v>
      </c>
      <c r="I10" s="64">
        <f t="shared" si="3"/>
        <v>9.6938775510204085</v>
      </c>
      <c r="J10" s="51">
        <v>34</v>
      </c>
      <c r="K10" s="64">
        <f t="shared" si="4"/>
        <v>18.478260869565215</v>
      </c>
      <c r="L10" s="51">
        <v>2</v>
      </c>
      <c r="M10" s="64">
        <f t="shared" si="5"/>
        <v>1.7391304347826086</v>
      </c>
    </row>
    <row r="11" spans="1:14" ht="60" customHeight="1" x14ac:dyDescent="0.2">
      <c r="A11" s="43" t="s">
        <v>6171</v>
      </c>
      <c r="B11" s="51">
        <v>49</v>
      </c>
      <c r="C11" s="64">
        <f t="shared" si="6"/>
        <v>3.1032298923369219</v>
      </c>
      <c r="D11" s="51">
        <v>50</v>
      </c>
      <c r="E11" s="64">
        <f t="shared" si="1"/>
        <v>2.4366471734892787</v>
      </c>
      <c r="F11" s="51">
        <v>0</v>
      </c>
      <c r="G11" s="64">
        <f t="shared" si="2"/>
        <v>0</v>
      </c>
      <c r="H11" s="51">
        <v>0</v>
      </c>
      <c r="I11" s="64">
        <f t="shared" si="3"/>
        <v>0</v>
      </c>
      <c r="J11" s="51">
        <v>0</v>
      </c>
      <c r="K11" s="64">
        <f t="shared" si="4"/>
        <v>0</v>
      </c>
      <c r="L11" s="51">
        <v>10</v>
      </c>
      <c r="M11" s="64">
        <f t="shared" si="5"/>
        <v>8.695652173913043</v>
      </c>
    </row>
    <row r="12" spans="1:14" ht="55.5" customHeight="1" x14ac:dyDescent="0.2">
      <c r="A12" s="43" t="s">
        <v>6172</v>
      </c>
      <c r="B12" s="51">
        <v>51</v>
      </c>
      <c r="C12" s="64">
        <f t="shared" si="6"/>
        <v>3.2298923369221031</v>
      </c>
      <c r="D12" s="51">
        <v>53</v>
      </c>
      <c r="E12" s="64">
        <f t="shared" si="1"/>
        <v>2.5828460038986352</v>
      </c>
      <c r="F12" s="51">
        <v>5</v>
      </c>
      <c r="G12" s="64">
        <f t="shared" si="2"/>
        <v>1.7421602787456445</v>
      </c>
      <c r="H12" s="51">
        <v>8</v>
      </c>
      <c r="I12" s="64">
        <f t="shared" si="3"/>
        <v>4.0816326530612246</v>
      </c>
      <c r="J12" s="51">
        <v>3</v>
      </c>
      <c r="K12" s="64">
        <f t="shared" si="4"/>
        <v>1.6304347826086956</v>
      </c>
      <c r="L12" s="51">
        <v>4</v>
      </c>
      <c r="M12" s="64">
        <f t="shared" si="5"/>
        <v>3.4782608695652173</v>
      </c>
    </row>
    <row r="13" spans="1:14" ht="56.25" customHeight="1" x14ac:dyDescent="0.2">
      <c r="A13" s="43" t="s">
        <v>1620</v>
      </c>
      <c r="B13" s="51">
        <v>32</v>
      </c>
      <c r="C13" s="64">
        <f t="shared" si="6"/>
        <v>2.026599113362888</v>
      </c>
      <c r="D13" s="51">
        <v>65</v>
      </c>
      <c r="E13" s="64">
        <f t="shared" si="1"/>
        <v>3.1676413255360623</v>
      </c>
      <c r="F13" s="51">
        <v>58</v>
      </c>
      <c r="G13" s="64">
        <f t="shared" si="2"/>
        <v>20.209059233449477</v>
      </c>
      <c r="H13" s="51">
        <v>9</v>
      </c>
      <c r="I13" s="64">
        <f t="shared" si="3"/>
        <v>4.591836734693878</v>
      </c>
      <c r="J13" s="51">
        <v>7</v>
      </c>
      <c r="K13" s="64">
        <f t="shared" si="4"/>
        <v>3.804347826086957</v>
      </c>
      <c r="L13" s="51">
        <v>13</v>
      </c>
      <c r="M13" s="64">
        <f t="shared" si="5"/>
        <v>11.304347826086957</v>
      </c>
    </row>
    <row r="14" spans="1:14" ht="51.75" customHeight="1" x14ac:dyDescent="0.2">
      <c r="A14" s="43" t="s">
        <v>6104</v>
      </c>
      <c r="B14" s="51">
        <v>13</v>
      </c>
      <c r="C14" s="64">
        <f t="shared" si="6"/>
        <v>0.82330588980367314</v>
      </c>
      <c r="D14" s="51">
        <v>14</v>
      </c>
      <c r="E14" s="64">
        <f t="shared" si="1"/>
        <v>0.68226120857699801</v>
      </c>
      <c r="F14" s="51">
        <v>0</v>
      </c>
      <c r="G14" s="64">
        <f t="shared" si="2"/>
        <v>0</v>
      </c>
      <c r="H14" s="51">
        <v>1</v>
      </c>
      <c r="I14" s="64">
        <f t="shared" si="3"/>
        <v>0.51020408163265307</v>
      </c>
      <c r="J14" s="51">
        <v>1</v>
      </c>
      <c r="K14" s="64">
        <f t="shared" si="4"/>
        <v>0.54347826086956519</v>
      </c>
      <c r="L14" s="51">
        <v>3</v>
      </c>
      <c r="M14" s="64">
        <f t="shared" si="5"/>
        <v>2.6086956521739131</v>
      </c>
    </row>
    <row r="15" spans="1:14" ht="53.25" customHeight="1" x14ac:dyDescent="0.2">
      <c r="A15" s="55" t="s">
        <v>2015</v>
      </c>
      <c r="B15" s="51">
        <v>21</v>
      </c>
      <c r="C15" s="64">
        <f t="shared" si="6"/>
        <v>1.3299556681443951</v>
      </c>
      <c r="D15" s="51">
        <v>20</v>
      </c>
      <c r="E15" s="64">
        <f t="shared" si="1"/>
        <v>0.97465886939571145</v>
      </c>
      <c r="F15" s="51">
        <v>4</v>
      </c>
      <c r="G15" s="64">
        <f t="shared" si="2"/>
        <v>1.3937282229965158</v>
      </c>
      <c r="H15" s="51">
        <v>1</v>
      </c>
      <c r="I15" s="64">
        <f t="shared" si="3"/>
        <v>0.51020408163265307</v>
      </c>
      <c r="J15" s="51">
        <v>1</v>
      </c>
      <c r="K15" s="64">
        <f t="shared" si="4"/>
        <v>0.54347826086956519</v>
      </c>
      <c r="L15" s="51">
        <v>4</v>
      </c>
      <c r="M15" s="64">
        <f t="shared" si="5"/>
        <v>3.4782608695652173</v>
      </c>
    </row>
    <row r="16" spans="1:14" ht="41.25" customHeight="1" x14ac:dyDescent="0.2">
      <c r="A16" s="43" t="s">
        <v>6173</v>
      </c>
      <c r="B16" s="51">
        <v>15</v>
      </c>
      <c r="C16" s="64">
        <f t="shared" si="6"/>
        <v>0.94996833438885375</v>
      </c>
      <c r="D16" s="51">
        <v>21</v>
      </c>
      <c r="E16" s="64">
        <f t="shared" si="1"/>
        <v>1.0233918128654971</v>
      </c>
      <c r="F16" s="51">
        <v>2</v>
      </c>
      <c r="G16" s="64">
        <f t="shared" si="2"/>
        <v>0.69686411149825789</v>
      </c>
      <c r="H16" s="51">
        <v>1</v>
      </c>
      <c r="I16" s="64">
        <f t="shared" si="3"/>
        <v>0.51020408163265307</v>
      </c>
      <c r="J16" s="51">
        <v>1</v>
      </c>
      <c r="K16" s="64">
        <f t="shared" si="4"/>
        <v>0.54347826086956519</v>
      </c>
      <c r="L16" s="51">
        <v>1</v>
      </c>
      <c r="M16" s="64">
        <f t="shared" si="5"/>
        <v>0.86956521739130432</v>
      </c>
    </row>
    <row r="17" spans="1:13" ht="63" customHeight="1" x14ac:dyDescent="0.2">
      <c r="A17" s="43" t="s">
        <v>6188</v>
      </c>
      <c r="B17" s="51">
        <v>28</v>
      </c>
      <c r="C17" s="64">
        <f t="shared" si="6"/>
        <v>1.773274224192527</v>
      </c>
      <c r="D17" s="51">
        <v>29</v>
      </c>
      <c r="E17" s="64">
        <f t="shared" si="1"/>
        <v>1.4132553606237817</v>
      </c>
      <c r="F17" s="51">
        <v>3</v>
      </c>
      <c r="G17" s="64">
        <f t="shared" si="2"/>
        <v>1.0452961672473868</v>
      </c>
      <c r="H17" s="51">
        <v>3</v>
      </c>
      <c r="I17" s="64">
        <f t="shared" si="3"/>
        <v>1.5306122448979591</v>
      </c>
      <c r="J17" s="51">
        <v>2</v>
      </c>
      <c r="K17" s="64">
        <f t="shared" si="4"/>
        <v>1.0869565217391304</v>
      </c>
      <c r="L17" s="51">
        <v>4</v>
      </c>
      <c r="M17" s="64">
        <f t="shared" si="5"/>
        <v>3.4782608695652173</v>
      </c>
    </row>
    <row r="18" spans="1:13" ht="59.25" customHeight="1" x14ac:dyDescent="0.2">
      <c r="A18" s="43" t="s">
        <v>5366</v>
      </c>
      <c r="B18" s="51">
        <v>50</v>
      </c>
      <c r="C18" s="64">
        <f t="shared" si="6"/>
        <v>3.1665611146295127</v>
      </c>
      <c r="D18" s="51">
        <v>50</v>
      </c>
      <c r="E18" s="64">
        <f t="shared" si="1"/>
        <v>2.4366471734892787</v>
      </c>
      <c r="F18" s="51">
        <v>7</v>
      </c>
      <c r="G18" s="64">
        <f t="shared" si="2"/>
        <v>2.4390243902439024</v>
      </c>
      <c r="H18" s="51">
        <v>8</v>
      </c>
      <c r="I18" s="64">
        <f t="shared" si="3"/>
        <v>4.0816326530612246</v>
      </c>
      <c r="J18" s="51">
        <v>0</v>
      </c>
      <c r="K18" s="64">
        <f t="shared" si="4"/>
        <v>0</v>
      </c>
      <c r="L18" s="51">
        <v>7</v>
      </c>
      <c r="M18" s="64">
        <f t="shared" si="5"/>
        <v>6.0869565217391308</v>
      </c>
    </row>
    <row r="19" spans="1:13" ht="60" customHeight="1" x14ac:dyDescent="0.2">
      <c r="A19" s="43" t="s">
        <v>6187</v>
      </c>
      <c r="B19" s="51">
        <v>40</v>
      </c>
      <c r="C19" s="64">
        <f t="shared" si="6"/>
        <v>2.53324889170361</v>
      </c>
      <c r="D19" s="51">
        <v>52</v>
      </c>
      <c r="E19" s="64">
        <f t="shared" si="1"/>
        <v>2.53411306042885</v>
      </c>
      <c r="F19" s="51">
        <v>1</v>
      </c>
      <c r="G19" s="64">
        <f t="shared" si="2"/>
        <v>0.34843205574912894</v>
      </c>
      <c r="H19" s="51">
        <v>6</v>
      </c>
      <c r="I19" s="64">
        <f t="shared" si="3"/>
        <v>3.0612244897959182</v>
      </c>
      <c r="J19" s="51">
        <v>3</v>
      </c>
      <c r="K19" s="64">
        <f t="shared" si="4"/>
        <v>1.6304347826086956</v>
      </c>
      <c r="L19" s="51">
        <v>11</v>
      </c>
      <c r="M19" s="64">
        <f t="shared" si="5"/>
        <v>9.5652173913043477</v>
      </c>
    </row>
    <row r="20" spans="1:13" ht="54.75" customHeight="1" x14ac:dyDescent="0.2">
      <c r="A20" s="43" t="s">
        <v>6165</v>
      </c>
      <c r="B20" s="51">
        <v>36</v>
      </c>
      <c r="C20" s="64">
        <f t="shared" si="6"/>
        <v>2.279924002533249</v>
      </c>
      <c r="D20" s="51">
        <v>38</v>
      </c>
      <c r="E20" s="64">
        <f t="shared" si="1"/>
        <v>1.8518518518518516</v>
      </c>
      <c r="F20" s="51">
        <v>13</v>
      </c>
      <c r="G20" s="64">
        <f t="shared" si="2"/>
        <v>4.529616724738676</v>
      </c>
      <c r="H20" s="51">
        <v>0</v>
      </c>
      <c r="I20" s="64">
        <f t="shared" si="3"/>
        <v>0</v>
      </c>
      <c r="J20" s="51">
        <v>0</v>
      </c>
      <c r="K20" s="64">
        <f t="shared" si="4"/>
        <v>0</v>
      </c>
      <c r="L20" s="51">
        <v>1</v>
      </c>
      <c r="M20" s="64">
        <f t="shared" si="5"/>
        <v>0.86956521739130432</v>
      </c>
    </row>
    <row r="21" spans="1:13" ht="75.75" customHeight="1" x14ac:dyDescent="0.2">
      <c r="A21" s="57" t="s">
        <v>6166</v>
      </c>
      <c r="B21" s="51">
        <v>44</v>
      </c>
      <c r="C21" s="64">
        <f t="shared" si="6"/>
        <v>2.786573780873971</v>
      </c>
      <c r="D21" s="51">
        <v>56</v>
      </c>
      <c r="E21" s="64">
        <f t="shared" si="1"/>
        <v>2.7290448343079921</v>
      </c>
      <c r="F21" s="51">
        <v>6</v>
      </c>
      <c r="G21" s="64">
        <f t="shared" si="2"/>
        <v>2.0905923344947737</v>
      </c>
      <c r="H21" s="51">
        <v>0</v>
      </c>
      <c r="I21" s="64">
        <f t="shared" si="3"/>
        <v>0</v>
      </c>
      <c r="J21" s="51">
        <v>2</v>
      </c>
      <c r="K21" s="64">
        <f t="shared" si="4"/>
        <v>1.0869565217391304</v>
      </c>
      <c r="L21" s="51">
        <v>2</v>
      </c>
      <c r="M21" s="64">
        <f t="shared" si="5"/>
        <v>1.7391304347826086</v>
      </c>
    </row>
    <row r="22" spans="1:13" ht="64.5" customHeight="1" x14ac:dyDescent="0.2">
      <c r="A22" s="57" t="s">
        <v>6190</v>
      </c>
      <c r="B22" s="51">
        <v>30</v>
      </c>
      <c r="C22" s="64">
        <f t="shared" si="6"/>
        <v>1.8999366687777075</v>
      </c>
      <c r="D22" s="51">
        <v>32</v>
      </c>
      <c r="E22" s="64">
        <f t="shared" si="1"/>
        <v>1.5594541910331383</v>
      </c>
      <c r="F22" s="51">
        <v>0</v>
      </c>
      <c r="G22" s="64">
        <f t="shared" si="2"/>
        <v>0</v>
      </c>
      <c r="H22" s="51">
        <v>0</v>
      </c>
      <c r="I22" s="64">
        <f t="shared" si="3"/>
        <v>0</v>
      </c>
      <c r="J22" s="51">
        <v>0</v>
      </c>
      <c r="K22" s="64">
        <f t="shared" si="4"/>
        <v>0</v>
      </c>
      <c r="L22" s="51">
        <v>4</v>
      </c>
      <c r="M22" s="64">
        <f t="shared" si="5"/>
        <v>3.4782608695652173</v>
      </c>
    </row>
    <row r="23" spans="1:13" ht="94.5" customHeight="1" x14ac:dyDescent="0.2">
      <c r="A23" s="43" t="s">
        <v>6111</v>
      </c>
      <c r="B23" s="51">
        <v>22</v>
      </c>
      <c r="C23" s="64">
        <f t="shared" si="6"/>
        <v>1.3932868904369855</v>
      </c>
      <c r="D23" s="51">
        <v>21</v>
      </c>
      <c r="E23" s="64">
        <f t="shared" si="1"/>
        <v>1.0233918128654971</v>
      </c>
      <c r="F23" s="51">
        <v>1</v>
      </c>
      <c r="G23" s="64">
        <f t="shared" si="2"/>
        <v>0.34843205574912894</v>
      </c>
      <c r="H23" s="51">
        <v>5</v>
      </c>
      <c r="I23" s="64">
        <f t="shared" si="3"/>
        <v>2.5510204081632653</v>
      </c>
      <c r="J23" s="51">
        <v>2</v>
      </c>
      <c r="K23" s="64">
        <f t="shared" si="4"/>
        <v>1.0869565217391304</v>
      </c>
      <c r="L23" s="51">
        <v>1</v>
      </c>
      <c r="M23" s="64">
        <f t="shared" si="5"/>
        <v>0.86956521739130432</v>
      </c>
    </row>
    <row r="24" spans="1:13" ht="72" customHeight="1" x14ac:dyDescent="0.2">
      <c r="A24" s="57" t="s">
        <v>6191</v>
      </c>
      <c r="B24" s="51">
        <v>35</v>
      </c>
      <c r="C24" s="64">
        <f t="shared" si="6"/>
        <v>2.2165927802406586</v>
      </c>
      <c r="D24" s="51">
        <v>39</v>
      </c>
      <c r="E24" s="64">
        <f t="shared" si="1"/>
        <v>1.9005847953216373</v>
      </c>
      <c r="F24" s="51">
        <v>3</v>
      </c>
      <c r="G24" s="64">
        <f t="shared" si="2"/>
        <v>1.0452961672473868</v>
      </c>
      <c r="H24" s="51">
        <v>1</v>
      </c>
      <c r="I24" s="64">
        <f t="shared" si="3"/>
        <v>0.51020408163265307</v>
      </c>
      <c r="J24" s="51">
        <v>1</v>
      </c>
      <c r="K24" s="64">
        <f t="shared" si="4"/>
        <v>0.54347826086956519</v>
      </c>
      <c r="L24" s="51">
        <v>2</v>
      </c>
      <c r="M24" s="64">
        <f t="shared" si="5"/>
        <v>1.7391304347826086</v>
      </c>
    </row>
    <row r="25" spans="1:13" ht="81" customHeight="1" x14ac:dyDescent="0.2">
      <c r="A25" s="57" t="s">
        <v>6110</v>
      </c>
      <c r="B25" s="51">
        <v>22</v>
      </c>
      <c r="C25" s="64">
        <f t="shared" si="6"/>
        <v>1.3932868904369855</v>
      </c>
      <c r="D25" s="51">
        <v>36</v>
      </c>
      <c r="E25" s="64">
        <f t="shared" si="1"/>
        <v>1.7543859649122806</v>
      </c>
      <c r="F25" s="51">
        <v>15</v>
      </c>
      <c r="G25" s="64">
        <f t="shared" si="2"/>
        <v>5.2264808362369335</v>
      </c>
      <c r="H25" s="51">
        <v>2</v>
      </c>
      <c r="I25" s="64">
        <f t="shared" si="3"/>
        <v>1.0204081632653061</v>
      </c>
      <c r="J25" s="51">
        <v>1</v>
      </c>
      <c r="K25" s="64">
        <f t="shared" si="4"/>
        <v>0.54347826086956519</v>
      </c>
      <c r="L25" s="51">
        <v>1</v>
      </c>
      <c r="M25" s="64">
        <f t="shared" si="5"/>
        <v>0.86956521739130432</v>
      </c>
    </row>
    <row r="26" spans="1:13" ht="57" customHeight="1" x14ac:dyDescent="0.2">
      <c r="A26" s="43" t="s">
        <v>6162</v>
      </c>
      <c r="B26" s="51">
        <v>28</v>
      </c>
      <c r="C26" s="64">
        <f t="shared" si="6"/>
        <v>1.773274224192527</v>
      </c>
      <c r="D26" s="51">
        <v>30</v>
      </c>
      <c r="E26" s="64">
        <f t="shared" si="1"/>
        <v>1.4619883040935671</v>
      </c>
      <c r="F26" s="51">
        <v>2</v>
      </c>
      <c r="G26" s="64">
        <f t="shared" si="2"/>
        <v>0.69686411149825789</v>
      </c>
      <c r="H26" s="51">
        <v>1</v>
      </c>
      <c r="I26" s="64">
        <f t="shared" si="3"/>
        <v>0.51020408163265307</v>
      </c>
      <c r="J26" s="51">
        <v>0</v>
      </c>
      <c r="K26" s="64">
        <f t="shared" si="4"/>
        <v>0</v>
      </c>
      <c r="L26" s="51">
        <v>1</v>
      </c>
      <c r="M26" s="64">
        <f t="shared" si="5"/>
        <v>0.86956521739130432</v>
      </c>
    </row>
    <row r="27" spans="1:13" ht="53.25" customHeight="1" x14ac:dyDescent="0.2">
      <c r="A27" s="57" t="s">
        <v>6251</v>
      </c>
      <c r="B27" s="51">
        <v>86</v>
      </c>
      <c r="C27" s="64">
        <f t="shared" si="6"/>
        <v>5.4464851171627613</v>
      </c>
      <c r="D27" s="51">
        <v>95</v>
      </c>
      <c r="E27" s="64">
        <f t="shared" si="1"/>
        <v>4.6296296296296298</v>
      </c>
      <c r="F27" s="51">
        <v>2</v>
      </c>
      <c r="G27" s="64">
        <f t="shared" si="2"/>
        <v>0.69686411149825789</v>
      </c>
      <c r="H27" s="51">
        <v>4</v>
      </c>
      <c r="I27" s="64">
        <f t="shared" si="3"/>
        <v>2.0408163265306123</v>
      </c>
      <c r="J27" s="51">
        <v>0</v>
      </c>
      <c r="K27" s="64">
        <f t="shared" si="4"/>
        <v>0</v>
      </c>
      <c r="L27" s="51">
        <v>4</v>
      </c>
      <c r="M27" s="64">
        <f t="shared" si="5"/>
        <v>3.4782608695652173</v>
      </c>
    </row>
    <row r="28" spans="1:13" ht="54.75" customHeight="1" x14ac:dyDescent="0.2">
      <c r="A28" s="57" t="s">
        <v>6169</v>
      </c>
      <c r="B28" s="51">
        <v>33</v>
      </c>
      <c r="C28" s="64">
        <f t="shared" si="6"/>
        <v>2.0899303356554779</v>
      </c>
      <c r="D28" s="51">
        <v>43</v>
      </c>
      <c r="E28" s="64">
        <f t="shared" si="1"/>
        <v>2.0955165692007798</v>
      </c>
      <c r="F28" s="51">
        <v>4</v>
      </c>
      <c r="G28" s="64">
        <f t="shared" si="2"/>
        <v>1.3937282229965158</v>
      </c>
      <c r="H28" s="51">
        <v>2</v>
      </c>
      <c r="I28" s="64">
        <f t="shared" si="3"/>
        <v>1.0204081632653061</v>
      </c>
      <c r="J28" s="51">
        <v>12</v>
      </c>
      <c r="K28" s="64">
        <f t="shared" si="4"/>
        <v>6.5217391304347823</v>
      </c>
      <c r="L28" s="51">
        <v>7</v>
      </c>
      <c r="M28" s="64">
        <f t="shared" si="5"/>
        <v>6.0869565217391308</v>
      </c>
    </row>
    <row r="29" spans="1:13" ht="64.5" customHeight="1" x14ac:dyDescent="0.2">
      <c r="A29" s="43" t="s">
        <v>6170</v>
      </c>
      <c r="B29" s="51">
        <v>33</v>
      </c>
      <c r="C29" s="64">
        <f t="shared" si="6"/>
        <v>2.0899303356554779</v>
      </c>
      <c r="D29" s="51">
        <v>46</v>
      </c>
      <c r="E29" s="64">
        <f t="shared" si="1"/>
        <v>2.2417153996101362</v>
      </c>
      <c r="F29" s="51">
        <v>11</v>
      </c>
      <c r="G29" s="64">
        <f t="shared" si="2"/>
        <v>3.8327526132404177</v>
      </c>
      <c r="H29" s="51">
        <v>8</v>
      </c>
      <c r="I29" s="64">
        <f t="shared" si="3"/>
        <v>4.0816326530612246</v>
      </c>
      <c r="J29" s="51">
        <v>1</v>
      </c>
      <c r="K29" s="64">
        <f t="shared" si="4"/>
        <v>0.54347826086956519</v>
      </c>
      <c r="L29" s="51">
        <v>4</v>
      </c>
      <c r="M29" s="64">
        <f t="shared" si="5"/>
        <v>3.4782608695652173</v>
      </c>
    </row>
    <row r="30" spans="1:13" ht="69.75" customHeight="1" x14ac:dyDescent="0.2">
      <c r="A30" s="57" t="s">
        <v>6202</v>
      </c>
      <c r="B30" s="51">
        <v>26</v>
      </c>
      <c r="C30" s="64">
        <f t="shared" si="6"/>
        <v>1.6466117796073463</v>
      </c>
      <c r="D30" s="51">
        <v>27</v>
      </c>
      <c r="E30" s="64">
        <f t="shared" si="1"/>
        <v>1.3157894736842104</v>
      </c>
      <c r="F30" s="51">
        <v>1</v>
      </c>
      <c r="G30" s="64">
        <f t="shared" si="2"/>
        <v>0.34843205574912894</v>
      </c>
      <c r="H30" s="51">
        <v>0</v>
      </c>
      <c r="I30" s="64">
        <f t="shared" si="3"/>
        <v>0</v>
      </c>
      <c r="J30" s="51">
        <v>2</v>
      </c>
      <c r="K30" s="64">
        <f t="shared" si="4"/>
        <v>1.0869565217391304</v>
      </c>
      <c r="L30" s="51">
        <v>1</v>
      </c>
      <c r="M30" s="64">
        <f t="shared" si="5"/>
        <v>0.86956521739130432</v>
      </c>
    </row>
    <row r="31" spans="1:13" ht="48.75" customHeight="1" x14ac:dyDescent="0.2">
      <c r="A31" s="43" t="s">
        <v>6252</v>
      </c>
      <c r="B31" s="51">
        <v>6</v>
      </c>
      <c r="C31" s="64">
        <f t="shared" si="6"/>
        <v>0.37998733375554145</v>
      </c>
      <c r="D31" s="51">
        <v>14</v>
      </c>
      <c r="E31" s="64">
        <f t="shared" si="1"/>
        <v>0.68226120857699801</v>
      </c>
      <c r="F31" s="51">
        <v>2</v>
      </c>
      <c r="G31" s="64">
        <f t="shared" si="2"/>
        <v>0.69686411149825789</v>
      </c>
      <c r="H31" s="51">
        <v>3</v>
      </c>
      <c r="I31" s="64">
        <f t="shared" si="3"/>
        <v>1.5306122448979591</v>
      </c>
      <c r="J31" s="51">
        <v>2</v>
      </c>
      <c r="K31" s="64">
        <f t="shared" si="4"/>
        <v>1.0869565217391304</v>
      </c>
      <c r="L31" s="51">
        <v>0</v>
      </c>
      <c r="M31" s="64">
        <f t="shared" si="5"/>
        <v>0</v>
      </c>
    </row>
    <row r="32" spans="1:13" ht="73.5" customHeight="1" x14ac:dyDescent="0.2">
      <c r="A32" s="57" t="s">
        <v>3826</v>
      </c>
      <c r="B32" s="51">
        <v>11</v>
      </c>
      <c r="C32" s="64">
        <f t="shared" si="6"/>
        <v>0.69664344521849275</v>
      </c>
      <c r="D32" s="51">
        <v>13</v>
      </c>
      <c r="E32" s="64">
        <f t="shared" si="1"/>
        <v>0.6335282651072125</v>
      </c>
      <c r="F32" s="51">
        <v>7</v>
      </c>
      <c r="G32" s="64">
        <f t="shared" si="2"/>
        <v>2.4390243902439024</v>
      </c>
      <c r="H32" s="51">
        <v>0</v>
      </c>
      <c r="I32" s="64">
        <f t="shared" si="3"/>
        <v>0</v>
      </c>
      <c r="J32" s="51">
        <v>0</v>
      </c>
      <c r="K32" s="64">
        <f t="shared" si="4"/>
        <v>0</v>
      </c>
      <c r="L32" s="51">
        <v>0</v>
      </c>
      <c r="M32" s="64">
        <f t="shared" si="5"/>
        <v>0</v>
      </c>
    </row>
    <row r="33" spans="1:13" ht="62.25" customHeight="1" x14ac:dyDescent="0.2">
      <c r="A33" s="57" t="s">
        <v>6192</v>
      </c>
      <c r="B33" s="51">
        <v>4</v>
      </c>
      <c r="C33" s="64">
        <f t="shared" si="6"/>
        <v>0.253324889170361</v>
      </c>
      <c r="D33" s="51">
        <v>13</v>
      </c>
      <c r="E33" s="64">
        <f t="shared" si="1"/>
        <v>0.6335282651072125</v>
      </c>
      <c r="F33" s="51">
        <v>0</v>
      </c>
      <c r="G33" s="64">
        <f t="shared" si="2"/>
        <v>0</v>
      </c>
      <c r="H33" s="51">
        <v>9</v>
      </c>
      <c r="I33" s="64">
        <f t="shared" si="3"/>
        <v>4.591836734693878</v>
      </c>
      <c r="J33" s="51">
        <v>0</v>
      </c>
      <c r="K33" s="64">
        <f t="shared" si="4"/>
        <v>0</v>
      </c>
      <c r="L33" s="51">
        <v>0</v>
      </c>
      <c r="M33" s="64">
        <f t="shared" si="5"/>
        <v>0</v>
      </c>
    </row>
    <row r="34" spans="1:13" ht="68.25" customHeight="1" x14ac:dyDescent="0.2">
      <c r="A34" s="43" t="s">
        <v>6098</v>
      </c>
      <c r="B34" s="51">
        <v>21</v>
      </c>
      <c r="C34" s="64">
        <f t="shared" si="6"/>
        <v>1.3299556681443951</v>
      </c>
      <c r="D34" s="51">
        <v>40</v>
      </c>
      <c r="E34" s="64">
        <f t="shared" si="1"/>
        <v>1.9493177387914229</v>
      </c>
      <c r="F34" s="51">
        <v>14</v>
      </c>
      <c r="G34" s="64">
        <f t="shared" si="2"/>
        <v>4.8780487804878048</v>
      </c>
      <c r="H34" s="51">
        <v>1</v>
      </c>
      <c r="I34" s="64">
        <f t="shared" si="3"/>
        <v>0.51020408163265307</v>
      </c>
      <c r="J34" s="51">
        <v>13</v>
      </c>
      <c r="K34" s="64">
        <f t="shared" si="4"/>
        <v>7.0652173913043477</v>
      </c>
      <c r="L34" s="51">
        <v>0</v>
      </c>
      <c r="M34" s="64">
        <f t="shared" si="5"/>
        <v>0</v>
      </c>
    </row>
    <row r="35" spans="1:13" ht="78" customHeight="1" x14ac:dyDescent="0.2">
      <c r="A35" s="57" t="s">
        <v>6253</v>
      </c>
      <c r="B35" s="51">
        <v>23</v>
      </c>
      <c r="C35" s="64">
        <f t="shared" si="6"/>
        <v>1.4566181127295756</v>
      </c>
      <c r="D35" s="51">
        <v>26</v>
      </c>
      <c r="E35" s="64">
        <f t="shared" si="1"/>
        <v>1.267056530214425</v>
      </c>
      <c r="F35" s="51">
        <v>2</v>
      </c>
      <c r="G35" s="64">
        <f t="shared" si="2"/>
        <v>0.69686411149825789</v>
      </c>
      <c r="H35" s="51">
        <v>3</v>
      </c>
      <c r="I35" s="64">
        <f t="shared" si="3"/>
        <v>1.5306122448979591</v>
      </c>
      <c r="J35" s="51">
        <v>0</v>
      </c>
      <c r="K35" s="64">
        <f t="shared" si="4"/>
        <v>0</v>
      </c>
      <c r="L35" s="51">
        <v>1</v>
      </c>
      <c r="M35" s="64">
        <f t="shared" si="5"/>
        <v>0.86956521739130432</v>
      </c>
    </row>
    <row r="36" spans="1:13" ht="75" customHeight="1" x14ac:dyDescent="0.2">
      <c r="A36" s="57" t="s">
        <v>6163</v>
      </c>
      <c r="B36" s="51">
        <v>11</v>
      </c>
      <c r="C36" s="64">
        <f t="shared" si="6"/>
        <v>0.69664344521849275</v>
      </c>
      <c r="D36" s="51">
        <v>13</v>
      </c>
      <c r="E36" s="64">
        <f t="shared" si="1"/>
        <v>0.6335282651072125</v>
      </c>
      <c r="F36" s="51">
        <v>0</v>
      </c>
      <c r="G36" s="64">
        <f t="shared" si="2"/>
        <v>0</v>
      </c>
      <c r="H36" s="51">
        <v>0</v>
      </c>
      <c r="I36" s="64">
        <f t="shared" si="3"/>
        <v>0</v>
      </c>
      <c r="J36" s="51">
        <v>0</v>
      </c>
      <c r="K36" s="64">
        <f t="shared" si="4"/>
        <v>0</v>
      </c>
      <c r="L36" s="51">
        <v>0</v>
      </c>
      <c r="M36" s="64">
        <f t="shared" si="5"/>
        <v>0</v>
      </c>
    </row>
    <row r="37" spans="1:13" ht="76.5" customHeight="1" x14ac:dyDescent="0.2">
      <c r="A37" s="57" t="s">
        <v>6161</v>
      </c>
      <c r="B37" s="51">
        <v>21</v>
      </c>
      <c r="C37" s="64">
        <f t="shared" si="6"/>
        <v>1.3299556681443951</v>
      </c>
      <c r="D37" s="51">
        <v>18</v>
      </c>
      <c r="E37" s="64">
        <f t="shared" si="1"/>
        <v>0.8771929824561403</v>
      </c>
      <c r="F37" s="51">
        <v>0</v>
      </c>
      <c r="G37" s="64">
        <f t="shared" si="2"/>
        <v>0</v>
      </c>
      <c r="H37" s="51">
        <v>1</v>
      </c>
      <c r="I37" s="64">
        <f t="shared" si="3"/>
        <v>0.51020408163265307</v>
      </c>
      <c r="J37" s="51">
        <v>0</v>
      </c>
      <c r="K37" s="64">
        <f t="shared" si="4"/>
        <v>0</v>
      </c>
      <c r="L37" s="51">
        <v>0</v>
      </c>
      <c r="M37" s="64">
        <f t="shared" si="5"/>
        <v>0</v>
      </c>
    </row>
    <row r="38" spans="1:13" ht="85.5" customHeight="1" x14ac:dyDescent="0.2">
      <c r="A38" s="57" t="s">
        <v>6254</v>
      </c>
      <c r="B38" s="51">
        <v>31</v>
      </c>
      <c r="C38" s="64">
        <f t="shared" si="6"/>
        <v>1.9632678910702976</v>
      </c>
      <c r="D38" s="51">
        <v>28</v>
      </c>
      <c r="E38" s="64">
        <f t="shared" si="1"/>
        <v>1.364522417153996</v>
      </c>
      <c r="F38" s="51">
        <v>2</v>
      </c>
      <c r="G38" s="64">
        <f t="shared" si="2"/>
        <v>0.69686411149825789</v>
      </c>
      <c r="H38" s="51">
        <v>0</v>
      </c>
      <c r="I38" s="64">
        <f t="shared" si="3"/>
        <v>0</v>
      </c>
      <c r="J38" s="51">
        <v>0</v>
      </c>
      <c r="K38" s="64">
        <f t="shared" si="4"/>
        <v>0</v>
      </c>
      <c r="L38" s="51">
        <v>0</v>
      </c>
      <c r="M38" s="64">
        <f t="shared" si="5"/>
        <v>0</v>
      </c>
    </row>
    <row r="39" spans="1:13" ht="63.75" customHeight="1" x14ac:dyDescent="0.2">
      <c r="A39" s="43" t="s">
        <v>6158</v>
      </c>
      <c r="B39" s="51">
        <v>14</v>
      </c>
      <c r="C39" s="64">
        <f t="shared" si="6"/>
        <v>0.8866371120962635</v>
      </c>
      <c r="D39" s="51">
        <v>21</v>
      </c>
      <c r="E39" s="64">
        <f t="shared" si="1"/>
        <v>1.0233918128654971</v>
      </c>
      <c r="F39" s="51">
        <v>0</v>
      </c>
      <c r="G39" s="64">
        <f t="shared" si="2"/>
        <v>0</v>
      </c>
      <c r="H39" s="51">
        <v>0</v>
      </c>
      <c r="I39" s="64">
        <f t="shared" si="3"/>
        <v>0</v>
      </c>
      <c r="J39" s="51">
        <v>0</v>
      </c>
      <c r="K39" s="64">
        <f t="shared" si="4"/>
        <v>0</v>
      </c>
      <c r="L39" s="51">
        <v>0</v>
      </c>
      <c r="M39" s="64">
        <f t="shared" si="5"/>
        <v>0</v>
      </c>
    </row>
    <row r="40" spans="1:13" ht="62.25" customHeight="1" x14ac:dyDescent="0.2">
      <c r="A40" s="43" t="s">
        <v>6177</v>
      </c>
      <c r="B40" s="51">
        <v>22</v>
      </c>
      <c r="C40" s="64">
        <f t="shared" si="6"/>
        <v>1.3932868904369855</v>
      </c>
      <c r="D40" s="51">
        <v>23</v>
      </c>
      <c r="E40" s="64">
        <f t="shared" si="1"/>
        <v>1.1208576998050681</v>
      </c>
      <c r="F40" s="51">
        <v>1</v>
      </c>
      <c r="G40" s="64">
        <f t="shared" si="2"/>
        <v>0.34843205574912894</v>
      </c>
      <c r="H40" s="51">
        <v>0</v>
      </c>
      <c r="I40" s="64">
        <f t="shared" si="3"/>
        <v>0</v>
      </c>
      <c r="J40" s="51">
        <v>0</v>
      </c>
      <c r="K40" s="64">
        <f t="shared" si="4"/>
        <v>0</v>
      </c>
      <c r="L40" s="51">
        <v>1</v>
      </c>
      <c r="M40" s="64">
        <f t="shared" si="5"/>
        <v>0.86956521739130432</v>
      </c>
    </row>
    <row r="41" spans="1:13" ht="81.75" customHeight="1" x14ac:dyDescent="0.2">
      <c r="A41" s="43" t="s">
        <v>6178</v>
      </c>
      <c r="B41" s="51">
        <v>23</v>
      </c>
      <c r="C41" s="64">
        <f t="shared" si="6"/>
        <v>1.4566181127295756</v>
      </c>
      <c r="D41" s="51">
        <v>28</v>
      </c>
      <c r="E41" s="64">
        <f t="shared" si="1"/>
        <v>1.364522417153996</v>
      </c>
      <c r="F41" s="51">
        <v>0</v>
      </c>
      <c r="G41" s="64">
        <f t="shared" si="2"/>
        <v>0</v>
      </c>
      <c r="H41" s="51">
        <v>0</v>
      </c>
      <c r="I41" s="64">
        <f t="shared" si="3"/>
        <v>0</v>
      </c>
      <c r="J41" s="51">
        <v>1</v>
      </c>
      <c r="K41" s="64">
        <f t="shared" si="4"/>
        <v>0.54347826086956519</v>
      </c>
      <c r="L41" s="51">
        <v>1</v>
      </c>
      <c r="M41" s="64">
        <f t="shared" si="5"/>
        <v>0.86956521739130432</v>
      </c>
    </row>
    <row r="42" spans="1:13" ht="62.25" customHeight="1" x14ac:dyDescent="0.2">
      <c r="A42" s="43" t="s">
        <v>6179</v>
      </c>
      <c r="B42" s="51">
        <v>10</v>
      </c>
      <c r="C42" s="64">
        <f t="shared" si="6"/>
        <v>0.6333122229259025</v>
      </c>
      <c r="D42" s="51">
        <v>12</v>
      </c>
      <c r="E42" s="64">
        <f t="shared" si="1"/>
        <v>0.58479532163742687</v>
      </c>
      <c r="F42" s="51">
        <v>0</v>
      </c>
      <c r="G42" s="64">
        <f t="shared" si="2"/>
        <v>0</v>
      </c>
      <c r="H42" s="51">
        <v>1</v>
      </c>
      <c r="I42" s="64">
        <f t="shared" si="3"/>
        <v>0.51020408163265307</v>
      </c>
      <c r="J42" s="51">
        <v>0</v>
      </c>
      <c r="K42" s="64">
        <f t="shared" si="4"/>
        <v>0</v>
      </c>
      <c r="L42" s="51">
        <v>0</v>
      </c>
      <c r="M42" s="64">
        <f t="shared" si="5"/>
        <v>0</v>
      </c>
    </row>
    <row r="43" spans="1:13" ht="63.75" customHeight="1" x14ac:dyDescent="0.2">
      <c r="A43" s="43" t="s">
        <v>6180</v>
      </c>
      <c r="B43" s="51">
        <v>10</v>
      </c>
      <c r="C43" s="64">
        <f t="shared" si="6"/>
        <v>0.6333122229259025</v>
      </c>
      <c r="D43" s="51">
        <v>13</v>
      </c>
      <c r="E43" s="64">
        <f t="shared" si="1"/>
        <v>0.6335282651072125</v>
      </c>
      <c r="F43" s="51">
        <v>0</v>
      </c>
      <c r="G43" s="64">
        <f t="shared" si="2"/>
        <v>0</v>
      </c>
      <c r="H43" s="51">
        <v>1</v>
      </c>
      <c r="I43" s="64">
        <f t="shared" si="3"/>
        <v>0.51020408163265307</v>
      </c>
      <c r="J43" s="51">
        <v>3</v>
      </c>
      <c r="K43" s="64">
        <f t="shared" si="4"/>
        <v>1.6304347826086956</v>
      </c>
      <c r="L43" s="51">
        <v>1</v>
      </c>
      <c r="M43" s="64">
        <f t="shared" si="5"/>
        <v>0.86956521739130432</v>
      </c>
    </row>
    <row r="44" spans="1:13" ht="63" customHeight="1" x14ac:dyDescent="0.2">
      <c r="A44" s="43" t="s">
        <v>6181</v>
      </c>
      <c r="B44" s="51">
        <v>22</v>
      </c>
      <c r="C44" s="64">
        <f t="shared" si="6"/>
        <v>1.3932868904369855</v>
      </c>
      <c r="D44" s="51">
        <v>31</v>
      </c>
      <c r="E44" s="64">
        <f t="shared" si="1"/>
        <v>1.5107212475633527</v>
      </c>
      <c r="F44" s="51">
        <v>2</v>
      </c>
      <c r="G44" s="64">
        <f t="shared" si="2"/>
        <v>0.69686411149825789</v>
      </c>
      <c r="H44" s="51">
        <v>0</v>
      </c>
      <c r="I44" s="64">
        <f t="shared" si="3"/>
        <v>0</v>
      </c>
      <c r="J44" s="51">
        <v>0</v>
      </c>
      <c r="K44" s="64">
        <f t="shared" si="4"/>
        <v>0</v>
      </c>
      <c r="L44" s="51">
        <v>1</v>
      </c>
      <c r="M44" s="64">
        <f t="shared" si="5"/>
        <v>0.86956521739130432</v>
      </c>
    </row>
    <row r="45" spans="1:13" ht="57.75" customHeight="1" x14ac:dyDescent="0.2">
      <c r="A45" s="43" t="s">
        <v>6182</v>
      </c>
      <c r="B45" s="51">
        <v>11</v>
      </c>
      <c r="C45" s="64">
        <f t="shared" si="6"/>
        <v>0.69664344521849275</v>
      </c>
      <c r="D45" s="51">
        <v>15</v>
      </c>
      <c r="E45" s="64">
        <f t="shared" si="1"/>
        <v>0.73099415204678353</v>
      </c>
      <c r="F45" s="51">
        <v>0</v>
      </c>
      <c r="G45" s="64">
        <f t="shared" si="2"/>
        <v>0</v>
      </c>
      <c r="H45" s="51">
        <v>1</v>
      </c>
      <c r="I45" s="64">
        <f t="shared" si="3"/>
        <v>0.51020408163265307</v>
      </c>
      <c r="J45" s="51">
        <v>0</v>
      </c>
      <c r="K45" s="64">
        <f t="shared" si="4"/>
        <v>0</v>
      </c>
      <c r="L45" s="51">
        <v>0</v>
      </c>
      <c r="M45" s="64">
        <f t="shared" si="5"/>
        <v>0</v>
      </c>
    </row>
    <row r="46" spans="1:13" ht="63.75" customHeight="1" x14ac:dyDescent="0.2">
      <c r="A46" s="43" t="s">
        <v>6183</v>
      </c>
      <c r="B46" s="51">
        <v>7</v>
      </c>
      <c r="C46" s="64">
        <f t="shared" si="6"/>
        <v>0.44331855604813175</v>
      </c>
      <c r="D46" s="51">
        <v>9</v>
      </c>
      <c r="E46" s="64">
        <f t="shared" si="1"/>
        <v>0.43859649122807015</v>
      </c>
      <c r="F46" s="51">
        <v>0</v>
      </c>
      <c r="G46" s="64">
        <f t="shared" si="2"/>
        <v>0</v>
      </c>
      <c r="H46" s="51">
        <v>0</v>
      </c>
      <c r="I46" s="64">
        <f t="shared" si="3"/>
        <v>0</v>
      </c>
      <c r="J46" s="51">
        <v>0</v>
      </c>
      <c r="K46" s="64">
        <f t="shared" si="4"/>
        <v>0</v>
      </c>
      <c r="L46" s="51">
        <v>2</v>
      </c>
      <c r="M46" s="64">
        <f t="shared" si="5"/>
        <v>1.7391304347826086</v>
      </c>
    </row>
    <row r="47" spans="1:13" ht="65.25" customHeight="1" x14ac:dyDescent="0.2">
      <c r="A47" s="43" t="s">
        <v>6184</v>
      </c>
      <c r="B47" s="51">
        <v>12</v>
      </c>
      <c r="C47" s="64">
        <f t="shared" si="6"/>
        <v>0.75997466751108289</v>
      </c>
      <c r="D47" s="51">
        <v>13</v>
      </c>
      <c r="E47" s="64">
        <f t="shared" si="1"/>
        <v>0.6335282651072125</v>
      </c>
      <c r="F47" s="51">
        <v>2</v>
      </c>
      <c r="G47" s="64">
        <f t="shared" si="2"/>
        <v>0.69686411149825789</v>
      </c>
      <c r="H47" s="51">
        <v>0</v>
      </c>
      <c r="I47" s="64">
        <f t="shared" si="3"/>
        <v>0</v>
      </c>
      <c r="J47" s="51">
        <v>1</v>
      </c>
      <c r="K47" s="64">
        <f t="shared" si="4"/>
        <v>0.54347826086956519</v>
      </c>
      <c r="L47" s="51">
        <v>2</v>
      </c>
      <c r="M47" s="64">
        <f t="shared" si="5"/>
        <v>1.7391304347826086</v>
      </c>
    </row>
    <row r="48" spans="1:13" ht="78.75" customHeight="1" x14ac:dyDescent="0.2">
      <c r="A48" s="43" t="s">
        <v>6103</v>
      </c>
      <c r="B48" s="51">
        <v>7</v>
      </c>
      <c r="C48" s="64">
        <f t="shared" si="6"/>
        <v>0.44331855604813175</v>
      </c>
      <c r="D48" s="51">
        <v>15</v>
      </c>
      <c r="E48" s="64">
        <f t="shared" si="1"/>
        <v>0.73099415204678353</v>
      </c>
      <c r="F48" s="51">
        <v>1</v>
      </c>
      <c r="G48" s="64">
        <f t="shared" si="2"/>
        <v>0.34843205574912894</v>
      </c>
      <c r="H48" s="51">
        <v>0</v>
      </c>
      <c r="I48" s="64">
        <f t="shared" si="3"/>
        <v>0</v>
      </c>
      <c r="J48" s="51">
        <v>2</v>
      </c>
      <c r="K48" s="64">
        <f t="shared" si="4"/>
        <v>1.0869565217391304</v>
      </c>
      <c r="L48" s="51">
        <v>0</v>
      </c>
      <c r="M48" s="64">
        <f t="shared" si="5"/>
        <v>0</v>
      </c>
    </row>
    <row r="49" spans="1:13" ht="57" customHeight="1" x14ac:dyDescent="0.2">
      <c r="A49" s="43" t="s">
        <v>6119</v>
      </c>
      <c r="B49" s="51">
        <v>9</v>
      </c>
      <c r="C49" s="64">
        <f t="shared" si="6"/>
        <v>0.56998100063331225</v>
      </c>
      <c r="D49" s="51">
        <v>15</v>
      </c>
      <c r="E49" s="64">
        <f t="shared" si="1"/>
        <v>0.73099415204678353</v>
      </c>
      <c r="F49" s="51">
        <v>0</v>
      </c>
      <c r="G49" s="64">
        <f t="shared" si="2"/>
        <v>0</v>
      </c>
      <c r="H49" s="51">
        <v>0</v>
      </c>
      <c r="I49" s="64">
        <f t="shared" si="3"/>
        <v>0</v>
      </c>
      <c r="J49" s="51">
        <v>6</v>
      </c>
      <c r="K49" s="64">
        <f t="shared" si="4"/>
        <v>3.2608695652173911</v>
      </c>
      <c r="L49" s="51">
        <v>0</v>
      </c>
      <c r="M49" s="64">
        <f t="shared" si="5"/>
        <v>0</v>
      </c>
    </row>
    <row r="50" spans="1:13" ht="69.75" customHeight="1" x14ac:dyDescent="0.2">
      <c r="A50" s="43" t="s">
        <v>6114</v>
      </c>
      <c r="B50" s="51">
        <v>6</v>
      </c>
      <c r="C50" s="64">
        <f t="shared" si="6"/>
        <v>0.37998733375554145</v>
      </c>
      <c r="D50" s="51">
        <v>15</v>
      </c>
      <c r="E50" s="64">
        <f t="shared" si="1"/>
        <v>0.73099415204678353</v>
      </c>
      <c r="F50" s="51">
        <v>0</v>
      </c>
      <c r="G50" s="64">
        <f t="shared" si="2"/>
        <v>0</v>
      </c>
      <c r="H50" s="51">
        <v>0</v>
      </c>
      <c r="I50" s="64">
        <f t="shared" si="3"/>
        <v>0</v>
      </c>
      <c r="J50" s="51">
        <v>1</v>
      </c>
      <c r="K50" s="64">
        <f t="shared" si="4"/>
        <v>0.54347826086956519</v>
      </c>
      <c r="L50" s="51">
        <v>0</v>
      </c>
      <c r="M50" s="64">
        <f t="shared" si="5"/>
        <v>0</v>
      </c>
    </row>
    <row r="51" spans="1:13" ht="54.75" customHeight="1" x14ac:dyDescent="0.2">
      <c r="A51" s="57" t="s">
        <v>6164</v>
      </c>
      <c r="B51" s="51">
        <v>4</v>
      </c>
      <c r="C51" s="64">
        <f t="shared" si="6"/>
        <v>0.253324889170361</v>
      </c>
      <c r="D51" s="51">
        <v>6</v>
      </c>
      <c r="E51" s="64">
        <f t="shared" si="1"/>
        <v>0.29239766081871343</v>
      </c>
      <c r="F51" s="51">
        <v>0</v>
      </c>
      <c r="G51" s="64">
        <f t="shared" si="2"/>
        <v>0</v>
      </c>
      <c r="H51" s="51">
        <v>0</v>
      </c>
      <c r="I51" s="64">
        <f t="shared" si="3"/>
        <v>0</v>
      </c>
      <c r="J51" s="51">
        <v>0</v>
      </c>
      <c r="K51" s="64">
        <f t="shared" si="4"/>
        <v>0</v>
      </c>
      <c r="L51" s="51">
        <v>0</v>
      </c>
      <c r="M51" s="64">
        <f t="shared" si="5"/>
        <v>0</v>
      </c>
    </row>
    <row r="52" spans="1:13" ht="57.75" customHeight="1" x14ac:dyDescent="0.2">
      <c r="A52" s="43" t="s">
        <v>6185</v>
      </c>
      <c r="B52" s="51">
        <v>3</v>
      </c>
      <c r="C52" s="64">
        <f t="shared" si="6"/>
        <v>0.18999366687777072</v>
      </c>
      <c r="D52" s="51">
        <v>9</v>
      </c>
      <c r="E52" s="64">
        <f t="shared" si="1"/>
        <v>0.43859649122807015</v>
      </c>
      <c r="F52" s="51">
        <v>0</v>
      </c>
      <c r="G52" s="64">
        <f t="shared" si="2"/>
        <v>0</v>
      </c>
      <c r="H52" s="51">
        <v>1</v>
      </c>
      <c r="I52" s="64">
        <f t="shared" si="3"/>
        <v>0.51020408163265307</v>
      </c>
      <c r="J52" s="51">
        <v>0</v>
      </c>
      <c r="K52" s="64">
        <f t="shared" si="4"/>
        <v>0</v>
      </c>
      <c r="L52" s="51">
        <v>0</v>
      </c>
      <c r="M52" s="64">
        <f t="shared" si="5"/>
        <v>0</v>
      </c>
    </row>
    <row r="53" spans="1:13" ht="46.5" customHeight="1" x14ac:dyDescent="0.2">
      <c r="A53" s="43" t="s">
        <v>6193</v>
      </c>
      <c r="B53" s="51">
        <v>5</v>
      </c>
      <c r="C53" s="64">
        <f t="shared" si="6"/>
        <v>0.31665611146295125</v>
      </c>
      <c r="D53" s="51">
        <v>9</v>
      </c>
      <c r="E53" s="64">
        <f t="shared" si="1"/>
        <v>0.43859649122807015</v>
      </c>
      <c r="F53" s="51">
        <v>0</v>
      </c>
      <c r="G53" s="64">
        <f t="shared" si="2"/>
        <v>0</v>
      </c>
      <c r="H53" s="51">
        <v>0</v>
      </c>
      <c r="I53" s="64">
        <f t="shared" si="3"/>
        <v>0</v>
      </c>
      <c r="J53" s="51">
        <v>0</v>
      </c>
      <c r="K53" s="64">
        <f t="shared" si="4"/>
        <v>0</v>
      </c>
      <c r="L53" s="51">
        <v>0</v>
      </c>
      <c r="M53" s="64">
        <f t="shared" si="5"/>
        <v>0</v>
      </c>
    </row>
    <row r="54" spans="1:13" ht="45" customHeight="1" x14ac:dyDescent="0.2">
      <c r="A54" s="43" t="s">
        <v>6144</v>
      </c>
      <c r="B54" s="51">
        <v>3</v>
      </c>
      <c r="C54" s="64">
        <f t="shared" si="6"/>
        <v>0.18999366687777072</v>
      </c>
      <c r="D54" s="51">
        <v>3</v>
      </c>
      <c r="E54" s="64">
        <f t="shared" si="1"/>
        <v>0.14619883040935672</v>
      </c>
      <c r="F54" s="51">
        <v>0</v>
      </c>
      <c r="G54" s="64">
        <f t="shared" si="2"/>
        <v>0</v>
      </c>
      <c r="H54" s="51">
        <v>0</v>
      </c>
      <c r="I54" s="64">
        <f t="shared" si="3"/>
        <v>0</v>
      </c>
      <c r="J54" s="51">
        <v>0</v>
      </c>
      <c r="K54" s="64">
        <f t="shared" si="4"/>
        <v>0</v>
      </c>
      <c r="L54" s="51">
        <v>0</v>
      </c>
      <c r="M54" s="64">
        <f t="shared" si="5"/>
        <v>0</v>
      </c>
    </row>
    <row r="55" spans="1:13" ht="72" customHeight="1" x14ac:dyDescent="0.2">
      <c r="A55" s="57" t="s">
        <v>6157</v>
      </c>
      <c r="B55" s="51">
        <v>8</v>
      </c>
      <c r="C55" s="64">
        <f t="shared" si="6"/>
        <v>0.506649778340722</v>
      </c>
      <c r="D55" s="51">
        <v>12</v>
      </c>
      <c r="E55" s="64">
        <f t="shared" si="1"/>
        <v>0.58479532163742687</v>
      </c>
      <c r="F55" s="51">
        <v>0</v>
      </c>
      <c r="G55" s="64">
        <f t="shared" si="2"/>
        <v>0</v>
      </c>
      <c r="H55" s="51">
        <v>0</v>
      </c>
      <c r="I55" s="64">
        <f t="shared" si="3"/>
        <v>0</v>
      </c>
      <c r="J55" s="51">
        <v>0</v>
      </c>
      <c r="K55" s="64">
        <f t="shared" si="4"/>
        <v>0</v>
      </c>
      <c r="L55" s="51">
        <v>0</v>
      </c>
      <c r="M55" s="64">
        <f t="shared" si="5"/>
        <v>0</v>
      </c>
    </row>
    <row r="56" spans="1:13" ht="45" customHeight="1" x14ac:dyDescent="0.2">
      <c r="A56" s="43" t="s">
        <v>6255</v>
      </c>
      <c r="B56" s="51">
        <v>1</v>
      </c>
      <c r="C56" s="64">
        <f t="shared" si="6"/>
        <v>6.333122229259025E-2</v>
      </c>
      <c r="D56" s="51">
        <v>2</v>
      </c>
      <c r="E56" s="64">
        <f t="shared" si="1"/>
        <v>9.7465886939571145E-2</v>
      </c>
      <c r="F56" s="51">
        <v>0</v>
      </c>
      <c r="G56" s="64">
        <f t="shared" si="2"/>
        <v>0</v>
      </c>
      <c r="H56" s="51">
        <v>0</v>
      </c>
      <c r="I56" s="64">
        <f t="shared" si="3"/>
        <v>0</v>
      </c>
      <c r="J56" s="51">
        <v>0</v>
      </c>
      <c r="K56" s="64">
        <f t="shared" si="4"/>
        <v>0</v>
      </c>
      <c r="L56" s="51">
        <v>0</v>
      </c>
      <c r="M56" s="64">
        <f t="shared" si="5"/>
        <v>0</v>
      </c>
    </row>
    <row r="57" spans="1:13" ht="63" customHeight="1" x14ac:dyDescent="0.2">
      <c r="A57" s="57" t="s">
        <v>6167</v>
      </c>
      <c r="B57" s="51">
        <v>3</v>
      </c>
      <c r="C57" s="64">
        <f t="shared" si="6"/>
        <v>0.18999366687777072</v>
      </c>
      <c r="D57" s="51">
        <v>5</v>
      </c>
      <c r="E57" s="64">
        <f t="shared" si="1"/>
        <v>0.24366471734892786</v>
      </c>
      <c r="F57" s="51">
        <v>0</v>
      </c>
      <c r="G57" s="64">
        <f t="shared" si="2"/>
        <v>0</v>
      </c>
      <c r="H57" s="51">
        <v>0</v>
      </c>
      <c r="I57" s="64">
        <f t="shared" si="3"/>
        <v>0</v>
      </c>
      <c r="J57" s="51">
        <v>0</v>
      </c>
      <c r="K57" s="64">
        <f t="shared" si="4"/>
        <v>0</v>
      </c>
      <c r="L57" s="51">
        <v>0</v>
      </c>
      <c r="M57" s="64">
        <f t="shared" si="5"/>
        <v>0</v>
      </c>
    </row>
    <row r="58" spans="1:13" ht="61.5" customHeight="1" x14ac:dyDescent="0.2">
      <c r="A58" s="43" t="s">
        <v>6102</v>
      </c>
      <c r="B58" s="51">
        <v>13</v>
      </c>
      <c r="C58" s="64">
        <f t="shared" si="6"/>
        <v>0.82330588980367314</v>
      </c>
      <c r="D58" s="51">
        <v>11</v>
      </c>
      <c r="E58" s="64">
        <f t="shared" si="1"/>
        <v>0.53606237816764124</v>
      </c>
      <c r="F58" s="51">
        <v>0</v>
      </c>
      <c r="G58" s="64">
        <f t="shared" si="2"/>
        <v>0</v>
      </c>
      <c r="H58" s="51">
        <v>3</v>
      </c>
      <c r="I58" s="64">
        <f t="shared" si="3"/>
        <v>1.5306122448979591</v>
      </c>
      <c r="J58" s="51">
        <v>0</v>
      </c>
      <c r="K58" s="64">
        <f t="shared" si="4"/>
        <v>0</v>
      </c>
      <c r="L58" s="51">
        <v>0</v>
      </c>
      <c r="M58" s="64">
        <f t="shared" si="5"/>
        <v>0</v>
      </c>
    </row>
    <row r="59" spans="1:13" ht="70.5" customHeight="1" x14ac:dyDescent="0.2">
      <c r="A59" s="43" t="s">
        <v>6113</v>
      </c>
      <c r="B59" s="51">
        <v>9</v>
      </c>
      <c r="C59" s="64">
        <f t="shared" si="6"/>
        <v>0.56998100063331225</v>
      </c>
      <c r="D59" s="51">
        <v>17</v>
      </c>
      <c r="E59" s="64">
        <f t="shared" si="1"/>
        <v>0.82846003898635479</v>
      </c>
      <c r="F59" s="51">
        <v>2</v>
      </c>
      <c r="G59" s="64">
        <f t="shared" si="2"/>
        <v>0.69686411149825789</v>
      </c>
      <c r="H59" s="51">
        <v>2</v>
      </c>
      <c r="I59" s="64">
        <f t="shared" si="3"/>
        <v>1.0204081632653061</v>
      </c>
      <c r="J59" s="51">
        <v>1</v>
      </c>
      <c r="K59" s="64">
        <f t="shared" si="4"/>
        <v>0.54347826086956519</v>
      </c>
      <c r="L59" s="51">
        <v>0</v>
      </c>
      <c r="M59" s="64">
        <f t="shared" si="5"/>
        <v>0</v>
      </c>
    </row>
    <row r="60" spans="1:13" ht="78" customHeight="1" x14ac:dyDescent="0.2">
      <c r="A60" s="43" t="s">
        <v>6108</v>
      </c>
      <c r="B60" s="51">
        <v>7</v>
      </c>
      <c r="C60" s="64">
        <f t="shared" si="6"/>
        <v>0.44331855604813175</v>
      </c>
      <c r="D60" s="51">
        <v>12</v>
      </c>
      <c r="E60" s="64">
        <f t="shared" si="1"/>
        <v>0.58479532163742687</v>
      </c>
      <c r="F60" s="51">
        <v>0</v>
      </c>
      <c r="G60" s="64">
        <f t="shared" si="2"/>
        <v>0</v>
      </c>
      <c r="H60" s="51">
        <v>0</v>
      </c>
      <c r="I60" s="64">
        <f t="shared" si="3"/>
        <v>0</v>
      </c>
      <c r="J60" s="51">
        <v>3</v>
      </c>
      <c r="K60" s="64">
        <f t="shared" si="4"/>
        <v>1.6304347826086956</v>
      </c>
      <c r="L60" s="51">
        <v>0</v>
      </c>
      <c r="M60" s="64">
        <f t="shared" si="5"/>
        <v>0</v>
      </c>
    </row>
    <row r="61" spans="1:13" ht="66.75" customHeight="1" x14ac:dyDescent="0.2">
      <c r="A61" s="43" t="s">
        <v>6099</v>
      </c>
      <c r="B61" s="51">
        <v>5</v>
      </c>
      <c r="C61" s="64">
        <f t="shared" si="6"/>
        <v>0.31665611146295125</v>
      </c>
      <c r="D61" s="51">
        <v>11</v>
      </c>
      <c r="E61" s="64">
        <f t="shared" si="1"/>
        <v>0.53606237816764124</v>
      </c>
      <c r="F61" s="51">
        <v>1</v>
      </c>
      <c r="G61" s="64">
        <f t="shared" si="2"/>
        <v>0.34843205574912894</v>
      </c>
      <c r="H61" s="51">
        <v>2</v>
      </c>
      <c r="I61" s="64">
        <f t="shared" si="3"/>
        <v>1.0204081632653061</v>
      </c>
      <c r="J61" s="51">
        <v>7</v>
      </c>
      <c r="K61" s="64">
        <f t="shared" si="4"/>
        <v>3.804347826086957</v>
      </c>
      <c r="L61" s="51">
        <v>0</v>
      </c>
      <c r="M61" s="64">
        <f t="shared" si="5"/>
        <v>0</v>
      </c>
    </row>
    <row r="62" spans="1:13" ht="64.5" customHeight="1" x14ac:dyDescent="0.2">
      <c r="A62" s="43" t="s">
        <v>6118</v>
      </c>
      <c r="B62" s="51">
        <v>4</v>
      </c>
      <c r="C62" s="64">
        <f t="shared" si="6"/>
        <v>0.253324889170361</v>
      </c>
      <c r="D62" s="51">
        <v>6</v>
      </c>
      <c r="E62" s="64">
        <f t="shared" si="1"/>
        <v>0.29239766081871343</v>
      </c>
      <c r="F62" s="51">
        <v>0</v>
      </c>
      <c r="G62" s="64">
        <f t="shared" si="2"/>
        <v>0</v>
      </c>
      <c r="H62" s="51">
        <v>1</v>
      </c>
      <c r="I62" s="64">
        <f t="shared" si="3"/>
        <v>0.51020408163265307</v>
      </c>
      <c r="J62" s="51">
        <v>1</v>
      </c>
      <c r="K62" s="64">
        <f t="shared" si="4"/>
        <v>0.54347826086956519</v>
      </c>
      <c r="L62" s="51">
        <v>1</v>
      </c>
      <c r="M62" s="64">
        <f t="shared" si="5"/>
        <v>0.86956521739130432</v>
      </c>
    </row>
    <row r="63" spans="1:13" ht="60" customHeight="1" x14ac:dyDescent="0.2">
      <c r="A63" s="43" t="s">
        <v>6116</v>
      </c>
      <c r="B63" s="51">
        <v>4</v>
      </c>
      <c r="C63" s="64">
        <f t="shared" si="6"/>
        <v>0.253324889170361</v>
      </c>
      <c r="D63" s="51">
        <v>4</v>
      </c>
      <c r="E63" s="64">
        <f t="shared" si="1"/>
        <v>0.19493177387914229</v>
      </c>
      <c r="F63" s="51">
        <v>0</v>
      </c>
      <c r="G63" s="64">
        <f t="shared" si="2"/>
        <v>0</v>
      </c>
      <c r="H63" s="51">
        <v>1</v>
      </c>
      <c r="I63" s="64">
        <f t="shared" si="3"/>
        <v>0.51020408163265307</v>
      </c>
      <c r="J63" s="51">
        <v>0</v>
      </c>
      <c r="K63" s="64">
        <f t="shared" si="4"/>
        <v>0</v>
      </c>
      <c r="L63" s="51">
        <v>1</v>
      </c>
      <c r="M63" s="64">
        <f t="shared" si="5"/>
        <v>0.86956521739130432</v>
      </c>
    </row>
    <row r="64" spans="1:13" ht="81.75" customHeight="1" x14ac:dyDescent="0.2">
      <c r="A64" s="43" t="s">
        <v>6112</v>
      </c>
      <c r="B64" s="51">
        <v>6</v>
      </c>
      <c r="C64" s="64">
        <f t="shared" si="6"/>
        <v>0.37998733375554145</v>
      </c>
      <c r="D64" s="51">
        <v>7</v>
      </c>
      <c r="E64" s="64">
        <f t="shared" si="1"/>
        <v>0.34113060428849901</v>
      </c>
      <c r="F64" s="51">
        <v>1</v>
      </c>
      <c r="G64" s="64">
        <f t="shared" si="2"/>
        <v>0.34843205574912894</v>
      </c>
      <c r="H64" s="51">
        <v>1</v>
      </c>
      <c r="I64" s="64">
        <f t="shared" si="3"/>
        <v>0.51020408163265307</v>
      </c>
      <c r="J64" s="51">
        <v>1</v>
      </c>
      <c r="K64" s="64">
        <f t="shared" si="4"/>
        <v>0.54347826086956519</v>
      </c>
      <c r="L64" s="51">
        <v>0</v>
      </c>
      <c r="M64" s="64">
        <f t="shared" si="5"/>
        <v>0</v>
      </c>
    </row>
    <row r="65" spans="1:13" ht="84" customHeight="1" x14ac:dyDescent="0.2">
      <c r="A65" s="43" t="s">
        <v>6117</v>
      </c>
      <c r="B65" s="51">
        <v>7</v>
      </c>
      <c r="C65" s="64">
        <f t="shared" si="6"/>
        <v>0.44331855604813175</v>
      </c>
      <c r="D65" s="51">
        <v>4</v>
      </c>
      <c r="E65" s="64">
        <f t="shared" si="1"/>
        <v>0.19493177387914229</v>
      </c>
      <c r="F65" s="51">
        <v>2</v>
      </c>
      <c r="G65" s="64">
        <f t="shared" si="2"/>
        <v>0.69686411149825789</v>
      </c>
      <c r="H65" s="51">
        <v>1</v>
      </c>
      <c r="I65" s="64">
        <f t="shared" si="3"/>
        <v>0.51020408163265307</v>
      </c>
      <c r="J65" s="51">
        <v>0</v>
      </c>
      <c r="K65" s="64">
        <f t="shared" si="4"/>
        <v>0</v>
      </c>
      <c r="L65" s="51">
        <v>0</v>
      </c>
      <c r="M65" s="64">
        <f t="shared" si="5"/>
        <v>0</v>
      </c>
    </row>
    <row r="66" spans="1:13" ht="45.75" customHeight="1" x14ac:dyDescent="0.2">
      <c r="A66" s="43" t="s">
        <v>6106</v>
      </c>
      <c r="B66" s="51">
        <v>2</v>
      </c>
      <c r="C66" s="64">
        <f t="shared" si="6"/>
        <v>0.1266624445851805</v>
      </c>
      <c r="D66" s="51">
        <v>4</v>
      </c>
      <c r="E66" s="64">
        <f t="shared" si="1"/>
        <v>0.19493177387914229</v>
      </c>
      <c r="F66" s="51">
        <v>4</v>
      </c>
      <c r="G66" s="64">
        <f t="shared" si="2"/>
        <v>1.3937282229965158</v>
      </c>
      <c r="H66" s="51">
        <v>2</v>
      </c>
      <c r="I66" s="64">
        <f t="shared" si="3"/>
        <v>1.0204081632653061</v>
      </c>
      <c r="J66" s="51">
        <v>0</v>
      </c>
      <c r="K66" s="64">
        <f t="shared" si="4"/>
        <v>0</v>
      </c>
      <c r="L66" s="51">
        <v>0</v>
      </c>
      <c r="M66" s="64">
        <f t="shared" si="5"/>
        <v>0</v>
      </c>
    </row>
    <row r="67" spans="1:13" ht="52.5" customHeight="1" x14ac:dyDescent="0.2">
      <c r="A67" s="43" t="s">
        <v>6115</v>
      </c>
      <c r="B67" s="51">
        <v>2</v>
      </c>
      <c r="C67" s="64">
        <f t="shared" si="6"/>
        <v>0.1266624445851805</v>
      </c>
      <c r="D67" s="51">
        <v>3</v>
      </c>
      <c r="E67" s="64">
        <f t="shared" si="1"/>
        <v>0.14619883040935672</v>
      </c>
      <c r="F67" s="51">
        <v>7</v>
      </c>
      <c r="G67" s="64">
        <f t="shared" si="2"/>
        <v>2.4390243902439024</v>
      </c>
      <c r="H67" s="51">
        <v>0</v>
      </c>
      <c r="I67" s="64">
        <f t="shared" si="3"/>
        <v>0</v>
      </c>
      <c r="J67" s="51">
        <v>1</v>
      </c>
      <c r="K67" s="64">
        <f t="shared" si="4"/>
        <v>0.54347826086956519</v>
      </c>
      <c r="L67" s="51">
        <v>0</v>
      </c>
      <c r="M67" s="64">
        <f t="shared" si="5"/>
        <v>0</v>
      </c>
    </row>
    <row r="68" spans="1:13" ht="72" customHeight="1" x14ac:dyDescent="0.2">
      <c r="A68" s="43" t="s">
        <v>6194</v>
      </c>
      <c r="B68" s="51">
        <v>8</v>
      </c>
      <c r="C68" s="64">
        <f t="shared" si="6"/>
        <v>0.506649778340722</v>
      </c>
      <c r="D68" s="51">
        <v>8</v>
      </c>
      <c r="E68" s="64">
        <f t="shared" ref="E68:E115" si="7">SUM(D68/2052)*100</f>
        <v>0.38986354775828458</v>
      </c>
      <c r="F68" s="51">
        <v>0</v>
      </c>
      <c r="G68" s="64">
        <f t="shared" ref="G68:G115" si="8">SUM(F68/287)*100</f>
        <v>0</v>
      </c>
      <c r="H68" s="51">
        <v>0</v>
      </c>
      <c r="I68" s="64">
        <f t="shared" ref="I68:I115" si="9">SUM(H68/196)*100</f>
        <v>0</v>
      </c>
      <c r="J68" s="51">
        <v>0</v>
      </c>
      <c r="K68" s="64">
        <f t="shared" ref="K68:K115" si="10">SUM(J68/184)*100</f>
        <v>0</v>
      </c>
      <c r="L68" s="51">
        <v>1</v>
      </c>
      <c r="M68" s="64">
        <f t="shared" ref="M68:M115" si="11">SUM(L68/115)*100</f>
        <v>0.86956521739130432</v>
      </c>
    </row>
    <row r="69" spans="1:13" ht="55.5" customHeight="1" x14ac:dyDescent="0.2">
      <c r="A69" s="43" t="s">
        <v>6123</v>
      </c>
      <c r="B69" s="51">
        <v>4</v>
      </c>
      <c r="C69" s="64">
        <f t="shared" ref="C69:C115" si="12">SUM(B69/1579)*100</f>
        <v>0.253324889170361</v>
      </c>
      <c r="D69" s="51">
        <v>16</v>
      </c>
      <c r="E69" s="64">
        <f t="shared" si="7"/>
        <v>0.77972709551656916</v>
      </c>
      <c r="F69" s="51">
        <v>0</v>
      </c>
      <c r="G69" s="64">
        <f t="shared" si="8"/>
        <v>0</v>
      </c>
      <c r="H69" s="51">
        <v>3</v>
      </c>
      <c r="I69" s="64">
        <f t="shared" si="9"/>
        <v>1.5306122448979591</v>
      </c>
      <c r="J69" s="51">
        <v>2</v>
      </c>
      <c r="K69" s="64">
        <f t="shared" si="10"/>
        <v>1.0869565217391304</v>
      </c>
      <c r="L69" s="51">
        <v>0</v>
      </c>
      <c r="M69" s="64">
        <f t="shared" si="11"/>
        <v>0</v>
      </c>
    </row>
    <row r="70" spans="1:13" ht="69.75" customHeight="1" x14ac:dyDescent="0.2">
      <c r="A70" s="57" t="s">
        <v>6256</v>
      </c>
      <c r="B70" s="51">
        <v>0</v>
      </c>
      <c r="C70" s="64">
        <f t="shared" si="12"/>
        <v>0</v>
      </c>
      <c r="D70" s="51">
        <v>4</v>
      </c>
      <c r="E70" s="64">
        <f t="shared" si="7"/>
        <v>0.19493177387914229</v>
      </c>
      <c r="F70" s="51">
        <v>0</v>
      </c>
      <c r="G70" s="64">
        <f t="shared" si="8"/>
        <v>0</v>
      </c>
      <c r="H70" s="51">
        <v>1</v>
      </c>
      <c r="I70" s="64">
        <f t="shared" si="9"/>
        <v>0.51020408163265307</v>
      </c>
      <c r="J70" s="51">
        <v>0</v>
      </c>
      <c r="K70" s="64">
        <f t="shared" si="10"/>
        <v>0</v>
      </c>
      <c r="L70" s="51">
        <v>0</v>
      </c>
      <c r="M70" s="64">
        <f t="shared" si="11"/>
        <v>0</v>
      </c>
    </row>
    <row r="71" spans="1:13" ht="61.5" customHeight="1" x14ac:dyDescent="0.2">
      <c r="A71" s="57" t="s">
        <v>6196</v>
      </c>
      <c r="B71" s="51">
        <v>4</v>
      </c>
      <c r="C71" s="64">
        <f t="shared" si="12"/>
        <v>0.253324889170361</v>
      </c>
      <c r="D71" s="51">
        <v>6</v>
      </c>
      <c r="E71" s="64">
        <f t="shared" si="7"/>
        <v>0.29239766081871343</v>
      </c>
      <c r="F71" s="51">
        <v>2</v>
      </c>
      <c r="G71" s="64">
        <f t="shared" si="8"/>
        <v>0.69686411149825789</v>
      </c>
      <c r="H71" s="51">
        <v>1</v>
      </c>
      <c r="I71" s="64">
        <f t="shared" si="9"/>
        <v>0.51020408163265307</v>
      </c>
      <c r="J71" s="51">
        <v>0</v>
      </c>
      <c r="K71" s="64">
        <f t="shared" si="10"/>
        <v>0</v>
      </c>
      <c r="L71" s="51">
        <v>0</v>
      </c>
      <c r="M71" s="64">
        <f t="shared" si="11"/>
        <v>0</v>
      </c>
    </row>
    <row r="72" spans="1:13" ht="70.5" customHeight="1" x14ac:dyDescent="0.2">
      <c r="A72" s="43" t="s">
        <v>6189</v>
      </c>
      <c r="B72" s="51">
        <v>12</v>
      </c>
      <c r="C72" s="64">
        <f t="shared" si="12"/>
        <v>0.75997466751108289</v>
      </c>
      <c r="D72" s="51">
        <v>14</v>
      </c>
      <c r="E72" s="64">
        <f t="shared" si="7"/>
        <v>0.68226120857699801</v>
      </c>
      <c r="F72" s="51">
        <v>2</v>
      </c>
      <c r="G72" s="64">
        <f t="shared" si="8"/>
        <v>0.69686411149825789</v>
      </c>
      <c r="H72" s="51">
        <v>1</v>
      </c>
      <c r="I72" s="64">
        <f t="shared" si="9"/>
        <v>0.51020408163265307</v>
      </c>
      <c r="J72" s="51">
        <v>0</v>
      </c>
      <c r="K72" s="64">
        <f t="shared" si="10"/>
        <v>0</v>
      </c>
      <c r="L72" s="51">
        <v>0</v>
      </c>
      <c r="M72" s="64">
        <f t="shared" si="11"/>
        <v>0</v>
      </c>
    </row>
    <row r="73" spans="1:13" ht="56.25" customHeight="1" x14ac:dyDescent="0.2">
      <c r="A73" s="43" t="s">
        <v>6160</v>
      </c>
      <c r="B73" s="51">
        <v>5</v>
      </c>
      <c r="C73" s="64">
        <f t="shared" si="12"/>
        <v>0.31665611146295125</v>
      </c>
      <c r="D73" s="51">
        <v>4</v>
      </c>
      <c r="E73" s="64">
        <f t="shared" si="7"/>
        <v>0.19493177387914229</v>
      </c>
      <c r="F73" s="51">
        <v>0</v>
      </c>
      <c r="G73" s="64">
        <f t="shared" si="8"/>
        <v>0</v>
      </c>
      <c r="H73" s="51">
        <v>0</v>
      </c>
      <c r="I73" s="64">
        <f t="shared" si="9"/>
        <v>0</v>
      </c>
      <c r="J73" s="51">
        <v>0</v>
      </c>
      <c r="K73" s="64">
        <f t="shared" si="10"/>
        <v>0</v>
      </c>
      <c r="L73" s="51">
        <v>0</v>
      </c>
      <c r="M73" s="64">
        <f t="shared" si="11"/>
        <v>0</v>
      </c>
    </row>
    <row r="74" spans="1:13" ht="56.25" customHeight="1" x14ac:dyDescent="0.2">
      <c r="A74" s="43" t="s">
        <v>6124</v>
      </c>
      <c r="B74" s="51">
        <v>2</v>
      </c>
      <c r="C74" s="64">
        <f t="shared" si="12"/>
        <v>0.1266624445851805</v>
      </c>
      <c r="D74" s="51">
        <v>5</v>
      </c>
      <c r="E74" s="64">
        <f t="shared" si="7"/>
        <v>0.24366471734892786</v>
      </c>
      <c r="F74" s="51">
        <v>0</v>
      </c>
      <c r="G74" s="64">
        <f t="shared" si="8"/>
        <v>0</v>
      </c>
      <c r="H74" s="51">
        <v>1</v>
      </c>
      <c r="I74" s="64">
        <f t="shared" si="9"/>
        <v>0.51020408163265307</v>
      </c>
      <c r="J74" s="51">
        <v>0</v>
      </c>
      <c r="K74" s="64">
        <f t="shared" si="10"/>
        <v>0</v>
      </c>
      <c r="L74" s="51">
        <v>0</v>
      </c>
      <c r="M74" s="64">
        <f t="shared" si="11"/>
        <v>0</v>
      </c>
    </row>
    <row r="75" spans="1:13" ht="60" customHeight="1" x14ac:dyDescent="0.2">
      <c r="A75" s="43" t="s">
        <v>6125</v>
      </c>
      <c r="B75" s="51">
        <v>7</v>
      </c>
      <c r="C75" s="64">
        <f t="shared" si="12"/>
        <v>0.44331855604813175</v>
      </c>
      <c r="D75" s="51">
        <v>1</v>
      </c>
      <c r="E75" s="64">
        <f t="shared" si="7"/>
        <v>4.8732943469785572E-2</v>
      </c>
      <c r="F75" s="51">
        <v>0</v>
      </c>
      <c r="G75" s="64">
        <f t="shared" si="8"/>
        <v>0</v>
      </c>
      <c r="H75" s="51">
        <v>0</v>
      </c>
      <c r="I75" s="64">
        <f t="shared" si="9"/>
        <v>0</v>
      </c>
      <c r="J75" s="51">
        <v>0</v>
      </c>
      <c r="K75" s="64">
        <f t="shared" si="10"/>
        <v>0</v>
      </c>
      <c r="L75" s="51">
        <v>0</v>
      </c>
      <c r="M75" s="64">
        <f t="shared" si="11"/>
        <v>0</v>
      </c>
    </row>
    <row r="76" spans="1:13" ht="60" customHeight="1" x14ac:dyDescent="0.2">
      <c r="A76" s="43" t="s">
        <v>6152</v>
      </c>
      <c r="B76" s="51">
        <v>0</v>
      </c>
      <c r="C76" s="64">
        <f t="shared" si="12"/>
        <v>0</v>
      </c>
      <c r="D76" s="51">
        <v>1</v>
      </c>
      <c r="E76" s="64">
        <f t="shared" si="7"/>
        <v>4.8732943469785572E-2</v>
      </c>
      <c r="F76" s="51">
        <v>1</v>
      </c>
      <c r="G76" s="64">
        <f t="shared" si="8"/>
        <v>0.34843205574912894</v>
      </c>
      <c r="H76" s="51">
        <v>0</v>
      </c>
      <c r="I76" s="64">
        <f t="shared" si="9"/>
        <v>0</v>
      </c>
      <c r="J76" s="51">
        <v>0</v>
      </c>
      <c r="K76" s="64">
        <f t="shared" si="10"/>
        <v>0</v>
      </c>
      <c r="L76" s="51">
        <v>0</v>
      </c>
      <c r="M76" s="64">
        <f t="shared" si="11"/>
        <v>0</v>
      </c>
    </row>
    <row r="77" spans="1:13" ht="63" customHeight="1" x14ac:dyDescent="0.2">
      <c r="A77" s="43" t="s">
        <v>25</v>
      </c>
      <c r="B77" s="51">
        <v>1</v>
      </c>
      <c r="C77" s="64">
        <f t="shared" si="12"/>
        <v>6.333122229259025E-2</v>
      </c>
      <c r="D77" s="51">
        <v>3</v>
      </c>
      <c r="E77" s="64">
        <f t="shared" si="7"/>
        <v>0.14619883040935672</v>
      </c>
      <c r="F77" s="51">
        <v>0</v>
      </c>
      <c r="G77" s="64">
        <f t="shared" si="8"/>
        <v>0</v>
      </c>
      <c r="H77" s="51">
        <v>1</v>
      </c>
      <c r="I77" s="64">
        <f t="shared" si="9"/>
        <v>0.51020408163265307</v>
      </c>
      <c r="J77" s="51">
        <v>0</v>
      </c>
      <c r="K77" s="64">
        <f t="shared" si="10"/>
        <v>0</v>
      </c>
      <c r="L77" s="51">
        <v>0</v>
      </c>
      <c r="M77" s="64">
        <f t="shared" si="11"/>
        <v>0</v>
      </c>
    </row>
    <row r="78" spans="1:13" ht="63" customHeight="1" x14ac:dyDescent="0.2">
      <c r="A78" s="43" t="s">
        <v>6154</v>
      </c>
      <c r="B78" s="51">
        <v>0</v>
      </c>
      <c r="C78" s="64">
        <f t="shared" si="12"/>
        <v>0</v>
      </c>
      <c r="D78" s="51">
        <v>0</v>
      </c>
      <c r="E78" s="64">
        <f t="shared" si="7"/>
        <v>0</v>
      </c>
      <c r="F78" s="51">
        <v>0</v>
      </c>
      <c r="G78" s="64">
        <f t="shared" si="8"/>
        <v>0</v>
      </c>
      <c r="H78" s="51">
        <v>0</v>
      </c>
      <c r="I78" s="64">
        <f t="shared" si="9"/>
        <v>0</v>
      </c>
      <c r="J78" s="51">
        <v>0</v>
      </c>
      <c r="K78" s="64">
        <f t="shared" si="10"/>
        <v>0</v>
      </c>
      <c r="L78" s="51">
        <v>0</v>
      </c>
      <c r="M78" s="64">
        <f t="shared" si="11"/>
        <v>0</v>
      </c>
    </row>
    <row r="79" spans="1:13" ht="63" customHeight="1" x14ac:dyDescent="0.2">
      <c r="A79" s="43" t="s">
        <v>6257</v>
      </c>
      <c r="B79" s="51">
        <v>1</v>
      </c>
      <c r="C79" s="64">
        <f t="shared" si="12"/>
        <v>6.333122229259025E-2</v>
      </c>
      <c r="D79" s="51">
        <v>2</v>
      </c>
      <c r="E79" s="64">
        <f t="shared" si="7"/>
        <v>9.7465886939571145E-2</v>
      </c>
      <c r="F79" s="51">
        <v>0</v>
      </c>
      <c r="G79" s="64">
        <f t="shared" si="8"/>
        <v>0</v>
      </c>
      <c r="H79" s="51">
        <v>0</v>
      </c>
      <c r="I79" s="64">
        <f t="shared" si="9"/>
        <v>0</v>
      </c>
      <c r="J79" s="51">
        <v>0</v>
      </c>
      <c r="K79" s="64">
        <f t="shared" si="10"/>
        <v>0</v>
      </c>
      <c r="L79" s="51">
        <v>0</v>
      </c>
      <c r="M79" s="64">
        <f t="shared" si="11"/>
        <v>0</v>
      </c>
    </row>
    <row r="80" spans="1:13" ht="66" customHeight="1" x14ac:dyDescent="0.2">
      <c r="A80" s="43" t="s">
        <v>6198</v>
      </c>
      <c r="B80" s="51">
        <v>10</v>
      </c>
      <c r="C80" s="64">
        <f t="shared" si="12"/>
        <v>0.6333122229259025</v>
      </c>
      <c r="D80" s="51">
        <v>9</v>
      </c>
      <c r="E80" s="64">
        <f t="shared" si="7"/>
        <v>0.43859649122807015</v>
      </c>
      <c r="F80" s="51">
        <v>0</v>
      </c>
      <c r="G80" s="64">
        <f t="shared" si="8"/>
        <v>0</v>
      </c>
      <c r="H80" s="51">
        <v>0</v>
      </c>
      <c r="I80" s="64">
        <f t="shared" si="9"/>
        <v>0</v>
      </c>
      <c r="J80" s="51">
        <v>0</v>
      </c>
      <c r="K80" s="64">
        <f t="shared" si="10"/>
        <v>0</v>
      </c>
      <c r="L80" s="51">
        <v>0</v>
      </c>
      <c r="M80" s="64">
        <f t="shared" si="11"/>
        <v>0</v>
      </c>
    </row>
    <row r="81" spans="1:13" ht="74.25" customHeight="1" x14ac:dyDescent="0.2">
      <c r="A81" s="57" t="s">
        <v>6145</v>
      </c>
      <c r="B81" s="51">
        <v>1</v>
      </c>
      <c r="C81" s="64">
        <f t="shared" si="12"/>
        <v>6.333122229259025E-2</v>
      </c>
      <c r="D81" s="51">
        <v>4</v>
      </c>
      <c r="E81" s="64">
        <f t="shared" si="7"/>
        <v>0.19493177387914229</v>
      </c>
      <c r="F81" s="51">
        <v>1</v>
      </c>
      <c r="G81" s="64">
        <f t="shared" si="8"/>
        <v>0.34843205574912894</v>
      </c>
      <c r="H81" s="51">
        <v>0</v>
      </c>
      <c r="I81" s="64">
        <f t="shared" si="9"/>
        <v>0</v>
      </c>
      <c r="J81" s="51">
        <v>0</v>
      </c>
      <c r="K81" s="64">
        <f t="shared" si="10"/>
        <v>0</v>
      </c>
      <c r="L81" s="51">
        <v>0</v>
      </c>
      <c r="M81" s="64">
        <f t="shared" si="11"/>
        <v>0</v>
      </c>
    </row>
    <row r="82" spans="1:13" ht="74.25" customHeight="1" x14ac:dyDescent="0.2">
      <c r="A82" s="57" t="s">
        <v>6128</v>
      </c>
      <c r="B82" s="51">
        <v>0</v>
      </c>
      <c r="C82" s="64">
        <f t="shared" si="12"/>
        <v>0</v>
      </c>
      <c r="D82" s="51">
        <v>1</v>
      </c>
      <c r="E82" s="64">
        <f t="shared" si="7"/>
        <v>4.8732943469785572E-2</v>
      </c>
      <c r="F82" s="51">
        <v>1</v>
      </c>
      <c r="G82" s="64">
        <f t="shared" si="8"/>
        <v>0.34843205574912894</v>
      </c>
      <c r="H82" s="51">
        <v>0</v>
      </c>
      <c r="I82" s="64">
        <f t="shared" si="9"/>
        <v>0</v>
      </c>
      <c r="J82" s="51">
        <v>0</v>
      </c>
      <c r="K82" s="64">
        <f t="shared" si="10"/>
        <v>0</v>
      </c>
      <c r="L82" s="51">
        <v>0</v>
      </c>
      <c r="M82" s="64">
        <f t="shared" si="11"/>
        <v>0</v>
      </c>
    </row>
    <row r="83" spans="1:13" ht="74.25" customHeight="1" x14ac:dyDescent="0.2">
      <c r="A83" s="57" t="s">
        <v>6199</v>
      </c>
      <c r="B83" s="51">
        <v>1</v>
      </c>
      <c r="C83" s="64">
        <f t="shared" si="12"/>
        <v>6.333122229259025E-2</v>
      </c>
      <c r="D83" s="51">
        <v>0</v>
      </c>
      <c r="E83" s="64">
        <f t="shared" si="7"/>
        <v>0</v>
      </c>
      <c r="F83" s="51">
        <v>0</v>
      </c>
      <c r="G83" s="64">
        <f t="shared" si="8"/>
        <v>0</v>
      </c>
      <c r="H83" s="51">
        <v>0</v>
      </c>
      <c r="I83" s="64">
        <f t="shared" si="9"/>
        <v>0</v>
      </c>
      <c r="J83" s="51">
        <v>0</v>
      </c>
      <c r="K83" s="64">
        <f t="shared" si="10"/>
        <v>0</v>
      </c>
      <c r="L83" s="51">
        <v>0</v>
      </c>
      <c r="M83" s="64">
        <f t="shared" si="11"/>
        <v>0</v>
      </c>
    </row>
    <row r="84" spans="1:13" ht="63.75" customHeight="1" x14ac:dyDescent="0.2">
      <c r="A84" s="57" t="s">
        <v>6203</v>
      </c>
      <c r="B84" s="51">
        <v>2</v>
      </c>
      <c r="C84" s="64">
        <f t="shared" si="12"/>
        <v>0.1266624445851805</v>
      </c>
      <c r="D84" s="51">
        <v>7</v>
      </c>
      <c r="E84" s="64">
        <f t="shared" si="7"/>
        <v>0.34113060428849901</v>
      </c>
      <c r="F84" s="51">
        <v>1</v>
      </c>
      <c r="G84" s="64">
        <f t="shared" si="8"/>
        <v>0.34843205574912894</v>
      </c>
      <c r="H84" s="51">
        <v>1</v>
      </c>
      <c r="I84" s="64">
        <f t="shared" si="9"/>
        <v>0.51020408163265307</v>
      </c>
      <c r="J84" s="51">
        <v>0</v>
      </c>
      <c r="K84" s="64">
        <f t="shared" si="10"/>
        <v>0</v>
      </c>
      <c r="L84" s="51">
        <v>0</v>
      </c>
      <c r="M84" s="64">
        <f t="shared" si="11"/>
        <v>0</v>
      </c>
    </row>
    <row r="85" spans="1:13" ht="53.25" customHeight="1" x14ac:dyDescent="0.2">
      <c r="A85" s="43" t="s">
        <v>6200</v>
      </c>
      <c r="B85" s="51">
        <v>4</v>
      </c>
      <c r="C85" s="64">
        <f t="shared" si="12"/>
        <v>0.253324889170361</v>
      </c>
      <c r="D85" s="51">
        <v>2</v>
      </c>
      <c r="E85" s="64">
        <f t="shared" si="7"/>
        <v>9.7465886939571145E-2</v>
      </c>
      <c r="F85" s="51">
        <v>2</v>
      </c>
      <c r="G85" s="64">
        <f t="shared" si="8"/>
        <v>0.69686411149825789</v>
      </c>
      <c r="H85" s="51">
        <v>0</v>
      </c>
      <c r="I85" s="64">
        <f t="shared" si="9"/>
        <v>0</v>
      </c>
      <c r="J85" s="51">
        <v>0</v>
      </c>
      <c r="K85" s="64">
        <f t="shared" si="10"/>
        <v>0</v>
      </c>
      <c r="L85" s="51">
        <v>0</v>
      </c>
      <c r="M85" s="64">
        <f t="shared" si="11"/>
        <v>0</v>
      </c>
    </row>
    <row r="86" spans="1:13" ht="51.75" customHeight="1" x14ac:dyDescent="0.2">
      <c r="A86" s="65" t="s">
        <v>6148</v>
      </c>
      <c r="B86" s="51">
        <v>1</v>
      </c>
      <c r="C86" s="64">
        <f t="shared" si="12"/>
        <v>6.333122229259025E-2</v>
      </c>
      <c r="D86" s="51">
        <v>3</v>
      </c>
      <c r="E86" s="64">
        <f t="shared" si="7"/>
        <v>0.14619883040935672</v>
      </c>
      <c r="F86" s="51">
        <v>0</v>
      </c>
      <c r="G86" s="64">
        <f t="shared" si="8"/>
        <v>0</v>
      </c>
      <c r="H86" s="51">
        <v>0</v>
      </c>
      <c r="I86" s="64">
        <f t="shared" si="9"/>
        <v>0</v>
      </c>
      <c r="J86" s="51">
        <v>0</v>
      </c>
      <c r="K86" s="64">
        <f t="shared" si="10"/>
        <v>0</v>
      </c>
      <c r="L86" s="51">
        <v>0</v>
      </c>
      <c r="M86" s="64">
        <f t="shared" si="11"/>
        <v>0</v>
      </c>
    </row>
    <row r="87" spans="1:13" ht="54" customHeight="1" x14ac:dyDescent="0.2">
      <c r="A87" s="65" t="s">
        <v>6258</v>
      </c>
      <c r="B87" s="51">
        <v>0</v>
      </c>
      <c r="C87" s="64">
        <f t="shared" si="12"/>
        <v>0</v>
      </c>
      <c r="D87" s="51">
        <v>1</v>
      </c>
      <c r="E87" s="64">
        <f t="shared" si="7"/>
        <v>4.8732943469785572E-2</v>
      </c>
      <c r="F87" s="51">
        <v>0</v>
      </c>
      <c r="G87" s="64">
        <f t="shared" si="8"/>
        <v>0</v>
      </c>
      <c r="H87" s="51">
        <v>0</v>
      </c>
      <c r="I87" s="64">
        <f t="shared" si="9"/>
        <v>0</v>
      </c>
      <c r="J87" s="51">
        <v>0</v>
      </c>
      <c r="K87" s="64">
        <f t="shared" si="10"/>
        <v>0</v>
      </c>
      <c r="L87" s="51">
        <v>0</v>
      </c>
      <c r="M87" s="64">
        <f t="shared" si="11"/>
        <v>0</v>
      </c>
    </row>
    <row r="88" spans="1:13" ht="54" customHeight="1" x14ac:dyDescent="0.2">
      <c r="A88" s="43" t="s">
        <v>6129</v>
      </c>
      <c r="B88" s="51">
        <v>1</v>
      </c>
      <c r="C88" s="64">
        <f t="shared" si="12"/>
        <v>6.333122229259025E-2</v>
      </c>
      <c r="D88" s="51">
        <v>2</v>
      </c>
      <c r="E88" s="64">
        <f t="shared" si="7"/>
        <v>9.7465886939571145E-2</v>
      </c>
      <c r="F88" s="51">
        <v>0</v>
      </c>
      <c r="G88" s="64">
        <f t="shared" si="8"/>
        <v>0</v>
      </c>
      <c r="H88" s="51">
        <v>0</v>
      </c>
      <c r="I88" s="64">
        <f t="shared" si="9"/>
        <v>0</v>
      </c>
      <c r="J88" s="51">
        <v>0</v>
      </c>
      <c r="K88" s="64">
        <f t="shared" si="10"/>
        <v>0</v>
      </c>
      <c r="L88" s="51">
        <v>0</v>
      </c>
      <c r="M88" s="64">
        <f t="shared" si="11"/>
        <v>0</v>
      </c>
    </row>
    <row r="89" spans="1:13" ht="63" customHeight="1" x14ac:dyDescent="0.2">
      <c r="A89" s="43" t="s">
        <v>6186</v>
      </c>
      <c r="B89" s="51">
        <v>1</v>
      </c>
      <c r="C89" s="64">
        <f t="shared" si="12"/>
        <v>6.333122229259025E-2</v>
      </c>
      <c r="D89" s="51">
        <v>2</v>
      </c>
      <c r="E89" s="64">
        <f t="shared" si="7"/>
        <v>9.7465886939571145E-2</v>
      </c>
      <c r="F89" s="51">
        <v>0</v>
      </c>
      <c r="G89" s="64">
        <f t="shared" si="8"/>
        <v>0</v>
      </c>
      <c r="H89" s="51">
        <v>0</v>
      </c>
      <c r="I89" s="64">
        <f t="shared" si="9"/>
        <v>0</v>
      </c>
      <c r="J89" s="51">
        <v>0</v>
      </c>
      <c r="K89" s="64">
        <f t="shared" si="10"/>
        <v>0</v>
      </c>
      <c r="L89" s="51">
        <v>0</v>
      </c>
      <c r="M89" s="64">
        <f t="shared" si="11"/>
        <v>0</v>
      </c>
    </row>
    <row r="90" spans="1:13" ht="66" customHeight="1" x14ac:dyDescent="0.2">
      <c r="A90" s="43" t="s">
        <v>6131</v>
      </c>
      <c r="B90" s="51">
        <v>0</v>
      </c>
      <c r="C90" s="64">
        <f t="shared" si="12"/>
        <v>0</v>
      </c>
      <c r="D90" s="51">
        <v>2</v>
      </c>
      <c r="E90" s="64">
        <f t="shared" si="7"/>
        <v>9.7465886939571145E-2</v>
      </c>
      <c r="F90" s="51">
        <v>0</v>
      </c>
      <c r="G90" s="64">
        <f t="shared" si="8"/>
        <v>0</v>
      </c>
      <c r="H90" s="51">
        <v>0</v>
      </c>
      <c r="I90" s="64">
        <f t="shared" si="9"/>
        <v>0</v>
      </c>
      <c r="J90" s="51">
        <v>0</v>
      </c>
      <c r="K90" s="64">
        <f t="shared" si="10"/>
        <v>0</v>
      </c>
      <c r="L90" s="51">
        <v>0</v>
      </c>
      <c r="M90" s="64">
        <f t="shared" si="11"/>
        <v>0</v>
      </c>
    </row>
    <row r="91" spans="1:13" ht="54.75" customHeight="1" x14ac:dyDescent="0.2">
      <c r="A91" s="43" t="s">
        <v>6156</v>
      </c>
      <c r="B91" s="51">
        <v>1</v>
      </c>
      <c r="C91" s="64">
        <f t="shared" si="12"/>
        <v>6.333122229259025E-2</v>
      </c>
      <c r="D91" s="51">
        <v>3</v>
      </c>
      <c r="E91" s="64">
        <f t="shared" si="7"/>
        <v>0.14619883040935672</v>
      </c>
      <c r="F91" s="51">
        <v>0</v>
      </c>
      <c r="G91" s="64">
        <f t="shared" si="8"/>
        <v>0</v>
      </c>
      <c r="H91" s="51">
        <v>1</v>
      </c>
      <c r="I91" s="64">
        <f t="shared" si="9"/>
        <v>0.51020408163265307</v>
      </c>
      <c r="J91" s="51">
        <v>0</v>
      </c>
      <c r="K91" s="64">
        <f t="shared" si="10"/>
        <v>0</v>
      </c>
      <c r="L91" s="51">
        <v>0</v>
      </c>
      <c r="M91" s="64">
        <f t="shared" si="11"/>
        <v>0</v>
      </c>
    </row>
    <row r="92" spans="1:13" ht="59.25" customHeight="1" x14ac:dyDescent="0.2">
      <c r="A92" s="57" t="s">
        <v>6147</v>
      </c>
      <c r="B92" s="51">
        <v>1</v>
      </c>
      <c r="C92" s="64">
        <f t="shared" si="12"/>
        <v>6.333122229259025E-2</v>
      </c>
      <c r="D92" s="51">
        <v>3</v>
      </c>
      <c r="E92" s="64">
        <f t="shared" si="7"/>
        <v>0.14619883040935672</v>
      </c>
      <c r="F92" s="51">
        <v>0</v>
      </c>
      <c r="G92" s="64">
        <f t="shared" si="8"/>
        <v>0</v>
      </c>
      <c r="H92" s="51">
        <v>0</v>
      </c>
      <c r="I92" s="64">
        <f t="shared" si="9"/>
        <v>0</v>
      </c>
      <c r="J92" s="51">
        <v>0</v>
      </c>
      <c r="K92" s="64">
        <f t="shared" si="10"/>
        <v>0</v>
      </c>
      <c r="L92" s="51">
        <v>0</v>
      </c>
      <c r="M92" s="64">
        <f t="shared" si="11"/>
        <v>0</v>
      </c>
    </row>
    <row r="93" spans="1:13" ht="52.5" customHeight="1" x14ac:dyDescent="0.2">
      <c r="A93" s="57" t="s">
        <v>6130</v>
      </c>
      <c r="B93" s="51">
        <v>2</v>
      </c>
      <c r="C93" s="64">
        <f t="shared" si="12"/>
        <v>0.1266624445851805</v>
      </c>
      <c r="D93" s="51">
        <v>2</v>
      </c>
      <c r="E93" s="64">
        <f t="shared" si="7"/>
        <v>9.7465886939571145E-2</v>
      </c>
      <c r="F93" s="51">
        <v>0</v>
      </c>
      <c r="G93" s="64">
        <f t="shared" si="8"/>
        <v>0</v>
      </c>
      <c r="H93" s="51">
        <v>2</v>
      </c>
      <c r="I93" s="64">
        <f t="shared" si="9"/>
        <v>1.0204081632653061</v>
      </c>
      <c r="J93" s="51">
        <v>0</v>
      </c>
      <c r="K93" s="64">
        <f t="shared" si="10"/>
        <v>0</v>
      </c>
      <c r="L93" s="51">
        <v>0</v>
      </c>
      <c r="M93" s="64">
        <f t="shared" si="11"/>
        <v>0</v>
      </c>
    </row>
    <row r="94" spans="1:13" ht="58.5" customHeight="1" x14ac:dyDescent="0.2">
      <c r="A94" s="43" t="s">
        <v>6259</v>
      </c>
      <c r="B94" s="51">
        <v>0</v>
      </c>
      <c r="C94" s="64">
        <f t="shared" si="12"/>
        <v>0</v>
      </c>
      <c r="D94" s="51">
        <v>2</v>
      </c>
      <c r="E94" s="64">
        <f t="shared" si="7"/>
        <v>9.7465886939571145E-2</v>
      </c>
      <c r="F94" s="51">
        <v>0</v>
      </c>
      <c r="G94" s="64">
        <f t="shared" si="8"/>
        <v>0</v>
      </c>
      <c r="H94" s="51">
        <v>0</v>
      </c>
      <c r="I94" s="64">
        <f t="shared" si="9"/>
        <v>0</v>
      </c>
      <c r="J94" s="51">
        <v>0</v>
      </c>
      <c r="K94" s="64">
        <f t="shared" si="10"/>
        <v>0</v>
      </c>
      <c r="L94" s="51">
        <v>0</v>
      </c>
      <c r="M94" s="64">
        <f t="shared" si="11"/>
        <v>0</v>
      </c>
    </row>
    <row r="95" spans="1:13" ht="58.5" customHeight="1" x14ac:dyDescent="0.2">
      <c r="A95" s="43" t="s">
        <v>6260</v>
      </c>
      <c r="B95" s="51">
        <v>0</v>
      </c>
      <c r="C95" s="64">
        <f t="shared" si="12"/>
        <v>0</v>
      </c>
      <c r="D95" s="51">
        <v>0</v>
      </c>
      <c r="E95" s="64">
        <f t="shared" si="7"/>
        <v>0</v>
      </c>
      <c r="F95" s="51">
        <v>0</v>
      </c>
      <c r="G95" s="64">
        <f t="shared" si="8"/>
        <v>0</v>
      </c>
      <c r="H95" s="51">
        <v>0</v>
      </c>
      <c r="I95" s="64">
        <f t="shared" si="9"/>
        <v>0</v>
      </c>
      <c r="J95" s="51">
        <v>0</v>
      </c>
      <c r="K95" s="64">
        <f t="shared" si="10"/>
        <v>0</v>
      </c>
      <c r="L95" s="51">
        <v>0</v>
      </c>
      <c r="M95" s="64">
        <f t="shared" si="11"/>
        <v>0</v>
      </c>
    </row>
    <row r="96" spans="1:13" ht="58.5" customHeight="1" x14ac:dyDescent="0.2">
      <c r="A96" s="43" t="s">
        <v>6149</v>
      </c>
      <c r="B96" s="51">
        <v>0</v>
      </c>
      <c r="C96" s="64">
        <f t="shared" si="12"/>
        <v>0</v>
      </c>
      <c r="D96" s="51">
        <v>0</v>
      </c>
      <c r="E96" s="64">
        <f t="shared" si="7"/>
        <v>0</v>
      </c>
      <c r="F96" s="51">
        <v>0</v>
      </c>
      <c r="G96" s="64">
        <f t="shared" si="8"/>
        <v>0</v>
      </c>
      <c r="H96" s="51">
        <v>0</v>
      </c>
      <c r="I96" s="64">
        <f t="shared" si="9"/>
        <v>0</v>
      </c>
      <c r="J96" s="51">
        <v>0</v>
      </c>
      <c r="K96" s="64">
        <f t="shared" si="10"/>
        <v>0</v>
      </c>
      <c r="L96" s="51">
        <v>0</v>
      </c>
      <c r="M96" s="64">
        <f t="shared" si="11"/>
        <v>0</v>
      </c>
    </row>
    <row r="97" spans="1:13" ht="57" customHeight="1" x14ac:dyDescent="0.2">
      <c r="A97" s="57" t="s">
        <v>6122</v>
      </c>
      <c r="B97" s="51">
        <v>1</v>
      </c>
      <c r="C97" s="64">
        <f t="shared" si="12"/>
        <v>6.333122229259025E-2</v>
      </c>
      <c r="D97" s="51">
        <v>2</v>
      </c>
      <c r="E97" s="64">
        <f t="shared" si="7"/>
        <v>9.7465886939571145E-2</v>
      </c>
      <c r="F97" s="51">
        <v>0</v>
      </c>
      <c r="G97" s="64">
        <f t="shared" si="8"/>
        <v>0</v>
      </c>
      <c r="H97" s="51">
        <v>0</v>
      </c>
      <c r="I97" s="64">
        <f t="shared" si="9"/>
        <v>0</v>
      </c>
      <c r="J97" s="51">
        <v>0</v>
      </c>
      <c r="K97" s="64">
        <f t="shared" si="10"/>
        <v>0</v>
      </c>
      <c r="L97" s="51">
        <v>0</v>
      </c>
      <c r="M97" s="64">
        <f t="shared" si="11"/>
        <v>0</v>
      </c>
    </row>
    <row r="98" spans="1:13" ht="57" customHeight="1" x14ac:dyDescent="0.2">
      <c r="A98" s="57" t="s">
        <v>6261</v>
      </c>
      <c r="B98" s="51">
        <v>0</v>
      </c>
      <c r="C98" s="64">
        <f t="shared" si="12"/>
        <v>0</v>
      </c>
      <c r="D98" s="51">
        <v>0</v>
      </c>
      <c r="E98" s="64">
        <f t="shared" si="7"/>
        <v>0</v>
      </c>
      <c r="F98" s="51">
        <v>0</v>
      </c>
      <c r="G98" s="64">
        <f t="shared" si="8"/>
        <v>0</v>
      </c>
      <c r="H98" s="51">
        <v>0</v>
      </c>
      <c r="I98" s="64">
        <f t="shared" si="9"/>
        <v>0</v>
      </c>
      <c r="J98" s="51">
        <v>0</v>
      </c>
      <c r="K98" s="64">
        <f t="shared" si="10"/>
        <v>0</v>
      </c>
      <c r="L98" s="51">
        <v>0</v>
      </c>
      <c r="M98" s="64">
        <f t="shared" si="11"/>
        <v>0</v>
      </c>
    </row>
    <row r="99" spans="1:13" ht="72" customHeight="1" x14ac:dyDescent="0.2">
      <c r="A99" s="43" t="s">
        <v>6107</v>
      </c>
      <c r="B99" s="51">
        <v>3</v>
      </c>
      <c r="C99" s="64">
        <f t="shared" si="12"/>
        <v>0.18999366687777072</v>
      </c>
      <c r="D99" s="51">
        <v>3</v>
      </c>
      <c r="E99" s="64">
        <f t="shared" si="7"/>
        <v>0.14619883040935672</v>
      </c>
      <c r="F99" s="51">
        <v>0</v>
      </c>
      <c r="G99" s="64">
        <f t="shared" si="8"/>
        <v>0</v>
      </c>
      <c r="H99" s="51">
        <v>0</v>
      </c>
      <c r="I99" s="64">
        <f t="shared" si="9"/>
        <v>0</v>
      </c>
      <c r="J99" s="51">
        <v>0</v>
      </c>
      <c r="K99" s="64">
        <f t="shared" si="10"/>
        <v>0</v>
      </c>
      <c r="L99" s="51">
        <v>0</v>
      </c>
      <c r="M99" s="64">
        <f t="shared" si="11"/>
        <v>0</v>
      </c>
    </row>
    <row r="100" spans="1:13" ht="72" customHeight="1" x14ac:dyDescent="0.2">
      <c r="A100" s="43" t="s">
        <v>6262</v>
      </c>
      <c r="B100" s="51">
        <v>0</v>
      </c>
      <c r="C100" s="64">
        <f t="shared" si="12"/>
        <v>0</v>
      </c>
      <c r="D100" s="51">
        <v>0</v>
      </c>
      <c r="E100" s="64">
        <f t="shared" si="7"/>
        <v>0</v>
      </c>
      <c r="F100" s="51">
        <v>0</v>
      </c>
      <c r="G100" s="64">
        <f t="shared" si="8"/>
        <v>0</v>
      </c>
      <c r="H100" s="51">
        <v>0</v>
      </c>
      <c r="I100" s="64">
        <f t="shared" si="9"/>
        <v>0</v>
      </c>
      <c r="J100" s="51">
        <v>0</v>
      </c>
      <c r="K100" s="64">
        <f t="shared" si="10"/>
        <v>0</v>
      </c>
      <c r="L100" s="51">
        <v>0</v>
      </c>
      <c r="M100" s="64">
        <f t="shared" si="11"/>
        <v>0</v>
      </c>
    </row>
    <row r="101" spans="1:13" ht="72" customHeight="1" x14ac:dyDescent="0.2">
      <c r="A101" s="43" t="s">
        <v>6135</v>
      </c>
      <c r="B101" s="51">
        <v>0</v>
      </c>
      <c r="C101" s="64">
        <f t="shared" si="12"/>
        <v>0</v>
      </c>
      <c r="D101" s="51">
        <v>0</v>
      </c>
      <c r="E101" s="64">
        <f t="shared" si="7"/>
        <v>0</v>
      </c>
      <c r="F101" s="51">
        <v>0</v>
      </c>
      <c r="G101" s="64">
        <f t="shared" si="8"/>
        <v>0</v>
      </c>
      <c r="H101" s="51">
        <v>0</v>
      </c>
      <c r="I101" s="64">
        <f t="shared" si="9"/>
        <v>0</v>
      </c>
      <c r="J101" s="51">
        <v>0</v>
      </c>
      <c r="K101" s="64">
        <f t="shared" si="10"/>
        <v>0</v>
      </c>
      <c r="L101" s="51">
        <v>0</v>
      </c>
      <c r="M101" s="64">
        <f t="shared" si="11"/>
        <v>0</v>
      </c>
    </row>
    <row r="102" spans="1:13" ht="72" customHeight="1" x14ac:dyDescent="0.2">
      <c r="A102" s="43" t="s">
        <v>6151</v>
      </c>
      <c r="B102" s="51">
        <v>0</v>
      </c>
      <c r="C102" s="64">
        <f t="shared" si="12"/>
        <v>0</v>
      </c>
      <c r="D102" s="51">
        <v>0</v>
      </c>
      <c r="E102" s="64">
        <f t="shared" si="7"/>
        <v>0</v>
      </c>
      <c r="F102" s="51">
        <v>0</v>
      </c>
      <c r="G102" s="64">
        <f t="shared" si="8"/>
        <v>0</v>
      </c>
      <c r="H102" s="51">
        <v>0</v>
      </c>
      <c r="I102" s="64">
        <f t="shared" si="9"/>
        <v>0</v>
      </c>
      <c r="J102" s="51">
        <v>0</v>
      </c>
      <c r="K102" s="64">
        <f t="shared" si="10"/>
        <v>0</v>
      </c>
      <c r="L102" s="51">
        <v>0</v>
      </c>
      <c r="M102" s="64">
        <f t="shared" si="11"/>
        <v>0</v>
      </c>
    </row>
    <row r="103" spans="1:13" ht="54" customHeight="1" x14ac:dyDescent="0.2">
      <c r="A103" s="57" t="s">
        <v>6137</v>
      </c>
      <c r="B103" s="51">
        <v>0</v>
      </c>
      <c r="C103" s="64">
        <f t="shared" si="12"/>
        <v>0</v>
      </c>
      <c r="D103" s="51">
        <v>1</v>
      </c>
      <c r="E103" s="64">
        <f t="shared" si="7"/>
        <v>4.8732943469785572E-2</v>
      </c>
      <c r="F103" s="51">
        <v>1</v>
      </c>
      <c r="G103" s="64">
        <f t="shared" si="8"/>
        <v>0.34843205574912894</v>
      </c>
      <c r="H103" s="51">
        <v>0</v>
      </c>
      <c r="I103" s="64">
        <f t="shared" si="9"/>
        <v>0</v>
      </c>
      <c r="J103" s="51">
        <v>0</v>
      </c>
      <c r="K103" s="64">
        <f t="shared" si="10"/>
        <v>0</v>
      </c>
      <c r="L103" s="51">
        <v>0</v>
      </c>
      <c r="M103" s="64">
        <f t="shared" si="11"/>
        <v>0</v>
      </c>
    </row>
    <row r="104" spans="1:13" ht="60" customHeight="1" x14ac:dyDescent="0.2">
      <c r="A104" s="57" t="s">
        <v>6263</v>
      </c>
      <c r="B104" s="51">
        <v>1</v>
      </c>
      <c r="C104" s="64">
        <f t="shared" si="12"/>
        <v>6.333122229259025E-2</v>
      </c>
      <c r="D104" s="51">
        <v>1</v>
      </c>
      <c r="E104" s="64">
        <f t="shared" si="7"/>
        <v>4.8732943469785572E-2</v>
      </c>
      <c r="F104" s="51">
        <v>0</v>
      </c>
      <c r="G104" s="64">
        <f t="shared" si="8"/>
        <v>0</v>
      </c>
      <c r="H104" s="51">
        <v>0</v>
      </c>
      <c r="I104" s="64">
        <f t="shared" si="9"/>
        <v>0</v>
      </c>
      <c r="J104" s="51">
        <v>0</v>
      </c>
      <c r="K104" s="64">
        <f t="shared" si="10"/>
        <v>0</v>
      </c>
      <c r="L104" s="51">
        <v>0</v>
      </c>
      <c r="M104" s="64">
        <f t="shared" si="11"/>
        <v>0</v>
      </c>
    </row>
    <row r="105" spans="1:13" ht="44.25" customHeight="1" x14ac:dyDescent="0.2">
      <c r="A105" s="65" t="s">
        <v>6153</v>
      </c>
      <c r="B105" s="51">
        <v>0</v>
      </c>
      <c r="C105" s="64">
        <f t="shared" si="12"/>
        <v>0</v>
      </c>
      <c r="D105" s="51">
        <v>1</v>
      </c>
      <c r="E105" s="64">
        <f t="shared" si="7"/>
        <v>4.8732943469785572E-2</v>
      </c>
      <c r="F105" s="51">
        <v>0</v>
      </c>
      <c r="G105" s="64">
        <f t="shared" si="8"/>
        <v>0</v>
      </c>
      <c r="H105" s="51">
        <v>0</v>
      </c>
      <c r="I105" s="64">
        <f t="shared" si="9"/>
        <v>0</v>
      </c>
      <c r="J105" s="51">
        <v>0</v>
      </c>
      <c r="K105" s="64">
        <f t="shared" si="10"/>
        <v>0</v>
      </c>
      <c r="L105" s="51">
        <v>0</v>
      </c>
      <c r="M105" s="64">
        <f t="shared" si="11"/>
        <v>0</v>
      </c>
    </row>
    <row r="106" spans="1:13" ht="44.25" customHeight="1" x14ac:dyDescent="0.2">
      <c r="A106" s="65" t="s">
        <v>6140</v>
      </c>
      <c r="B106" s="51">
        <v>0</v>
      </c>
      <c r="C106" s="64">
        <f t="shared" si="12"/>
        <v>0</v>
      </c>
      <c r="D106" s="51">
        <v>0</v>
      </c>
      <c r="E106" s="64">
        <f t="shared" si="7"/>
        <v>0</v>
      </c>
      <c r="F106" s="51">
        <v>0</v>
      </c>
      <c r="G106" s="64">
        <f t="shared" si="8"/>
        <v>0</v>
      </c>
      <c r="H106" s="51">
        <v>0</v>
      </c>
      <c r="I106" s="64">
        <f t="shared" si="9"/>
        <v>0</v>
      </c>
      <c r="J106" s="51">
        <v>0</v>
      </c>
      <c r="K106" s="64">
        <f t="shared" si="10"/>
        <v>0</v>
      </c>
      <c r="L106" s="51">
        <v>0</v>
      </c>
      <c r="M106" s="64">
        <f t="shared" si="11"/>
        <v>0</v>
      </c>
    </row>
    <row r="107" spans="1:13" ht="61.5" customHeight="1" x14ac:dyDescent="0.2">
      <c r="A107" s="57" t="s">
        <v>6150</v>
      </c>
      <c r="B107" s="51">
        <v>1</v>
      </c>
      <c r="C107" s="64">
        <f t="shared" si="12"/>
        <v>6.333122229259025E-2</v>
      </c>
      <c r="D107" s="51">
        <v>1</v>
      </c>
      <c r="E107" s="64">
        <f t="shared" si="7"/>
        <v>4.8732943469785572E-2</v>
      </c>
      <c r="F107" s="51">
        <v>0</v>
      </c>
      <c r="G107" s="64">
        <f t="shared" si="8"/>
        <v>0</v>
      </c>
      <c r="H107" s="51">
        <v>0</v>
      </c>
      <c r="I107" s="64">
        <f t="shared" si="9"/>
        <v>0</v>
      </c>
      <c r="J107" s="51">
        <v>0</v>
      </c>
      <c r="K107" s="64">
        <f t="shared" si="10"/>
        <v>0</v>
      </c>
      <c r="L107" s="51">
        <v>0</v>
      </c>
      <c r="M107" s="64">
        <f t="shared" si="11"/>
        <v>0</v>
      </c>
    </row>
    <row r="108" spans="1:13" ht="60.75" customHeight="1" x14ac:dyDescent="0.2">
      <c r="A108" s="57" t="s">
        <v>6138</v>
      </c>
      <c r="B108" s="51">
        <v>1</v>
      </c>
      <c r="C108" s="64">
        <f t="shared" si="12"/>
        <v>6.333122229259025E-2</v>
      </c>
      <c r="D108" s="51">
        <v>4</v>
      </c>
      <c r="E108" s="64">
        <f t="shared" si="7"/>
        <v>0.19493177387914229</v>
      </c>
      <c r="F108" s="51">
        <v>0</v>
      </c>
      <c r="G108" s="64">
        <f t="shared" si="8"/>
        <v>0</v>
      </c>
      <c r="H108" s="51">
        <v>2</v>
      </c>
      <c r="I108" s="64">
        <f t="shared" si="9"/>
        <v>1.0204081632653061</v>
      </c>
      <c r="J108" s="51">
        <v>0</v>
      </c>
      <c r="K108" s="64">
        <f t="shared" si="10"/>
        <v>0</v>
      </c>
      <c r="L108" s="51">
        <v>0</v>
      </c>
      <c r="M108" s="64">
        <f t="shared" si="11"/>
        <v>0</v>
      </c>
    </row>
    <row r="109" spans="1:13" ht="60.75" customHeight="1" x14ac:dyDescent="0.2">
      <c r="A109" s="57" t="s">
        <v>6136</v>
      </c>
      <c r="B109" s="51">
        <v>1</v>
      </c>
      <c r="C109" s="64">
        <f t="shared" si="12"/>
        <v>6.333122229259025E-2</v>
      </c>
      <c r="D109" s="51">
        <v>1</v>
      </c>
      <c r="E109" s="64">
        <f t="shared" si="7"/>
        <v>4.8732943469785572E-2</v>
      </c>
      <c r="F109" s="51">
        <v>0</v>
      </c>
      <c r="G109" s="64">
        <f t="shared" si="8"/>
        <v>0</v>
      </c>
      <c r="H109" s="51">
        <v>0</v>
      </c>
      <c r="I109" s="64">
        <f t="shared" si="9"/>
        <v>0</v>
      </c>
      <c r="J109" s="51">
        <v>0</v>
      </c>
      <c r="K109" s="64">
        <f t="shared" si="10"/>
        <v>0</v>
      </c>
      <c r="L109" s="51">
        <v>0</v>
      </c>
      <c r="M109" s="64">
        <f t="shared" si="11"/>
        <v>0</v>
      </c>
    </row>
    <row r="110" spans="1:13" ht="63" customHeight="1" x14ac:dyDescent="0.2">
      <c r="A110" s="57" t="s">
        <v>6139</v>
      </c>
      <c r="B110" s="51">
        <v>3</v>
      </c>
      <c r="C110" s="64">
        <f t="shared" si="12"/>
        <v>0.18999366687777072</v>
      </c>
      <c r="D110" s="51">
        <v>3</v>
      </c>
      <c r="E110" s="64">
        <f t="shared" si="7"/>
        <v>0.14619883040935672</v>
      </c>
      <c r="F110" s="51">
        <v>0</v>
      </c>
      <c r="G110" s="64">
        <f t="shared" si="8"/>
        <v>0</v>
      </c>
      <c r="H110" s="51">
        <v>0</v>
      </c>
      <c r="I110" s="64">
        <f t="shared" si="9"/>
        <v>0</v>
      </c>
      <c r="J110" s="51">
        <v>0</v>
      </c>
      <c r="K110" s="64">
        <f t="shared" si="10"/>
        <v>0</v>
      </c>
      <c r="L110" s="51">
        <v>0</v>
      </c>
      <c r="M110" s="64">
        <f t="shared" si="11"/>
        <v>0</v>
      </c>
    </row>
    <row r="111" spans="1:13" ht="63" customHeight="1" x14ac:dyDescent="0.2">
      <c r="A111" s="57" t="s">
        <v>6109</v>
      </c>
      <c r="B111" s="51">
        <v>1</v>
      </c>
      <c r="C111" s="64">
        <f t="shared" si="12"/>
        <v>6.333122229259025E-2</v>
      </c>
      <c r="D111" s="51">
        <v>1</v>
      </c>
      <c r="E111" s="64">
        <f t="shared" si="7"/>
        <v>4.8732943469785572E-2</v>
      </c>
      <c r="F111" s="51">
        <v>0</v>
      </c>
      <c r="G111" s="64">
        <f t="shared" si="8"/>
        <v>0</v>
      </c>
      <c r="H111" s="51">
        <v>0</v>
      </c>
      <c r="I111" s="64">
        <f t="shared" si="9"/>
        <v>0</v>
      </c>
      <c r="J111" s="51">
        <v>1</v>
      </c>
      <c r="K111" s="64">
        <f t="shared" si="10"/>
        <v>0.54347826086956519</v>
      </c>
      <c r="L111" s="51">
        <v>0</v>
      </c>
      <c r="M111" s="64">
        <f t="shared" si="11"/>
        <v>0</v>
      </c>
    </row>
    <row r="112" spans="1:13" ht="63" customHeight="1" x14ac:dyDescent="0.2">
      <c r="A112" s="57" t="s">
        <v>6127</v>
      </c>
      <c r="B112" s="51">
        <v>0</v>
      </c>
      <c r="C112" s="64">
        <f t="shared" si="12"/>
        <v>0</v>
      </c>
      <c r="D112" s="51">
        <v>0</v>
      </c>
      <c r="E112" s="64">
        <f t="shared" si="7"/>
        <v>0</v>
      </c>
      <c r="F112" s="51">
        <v>0</v>
      </c>
      <c r="G112" s="64">
        <f t="shared" si="8"/>
        <v>0</v>
      </c>
      <c r="H112" s="51">
        <v>0</v>
      </c>
      <c r="I112" s="64">
        <f t="shared" si="9"/>
        <v>0</v>
      </c>
      <c r="J112" s="51">
        <v>0</v>
      </c>
      <c r="K112" s="64">
        <f t="shared" si="10"/>
        <v>0</v>
      </c>
      <c r="L112" s="51">
        <v>0</v>
      </c>
      <c r="M112" s="64">
        <f t="shared" si="11"/>
        <v>0</v>
      </c>
    </row>
    <row r="113" spans="1:13" ht="63" customHeight="1" x14ac:dyDescent="0.2">
      <c r="A113" s="57" t="s">
        <v>6143</v>
      </c>
      <c r="B113" s="51">
        <v>1</v>
      </c>
      <c r="C113" s="64">
        <f t="shared" si="12"/>
        <v>6.333122229259025E-2</v>
      </c>
      <c r="D113" s="51">
        <v>1</v>
      </c>
      <c r="E113" s="64">
        <f t="shared" si="7"/>
        <v>4.8732943469785572E-2</v>
      </c>
      <c r="F113" s="51">
        <v>0</v>
      </c>
      <c r="G113" s="64">
        <f t="shared" si="8"/>
        <v>0</v>
      </c>
      <c r="H113" s="51">
        <v>0</v>
      </c>
      <c r="I113" s="64">
        <f t="shared" si="9"/>
        <v>0</v>
      </c>
      <c r="J113" s="51">
        <v>0</v>
      </c>
      <c r="K113" s="64">
        <f t="shared" si="10"/>
        <v>0</v>
      </c>
      <c r="L113" s="51">
        <v>0</v>
      </c>
      <c r="M113" s="64">
        <f t="shared" si="11"/>
        <v>0</v>
      </c>
    </row>
    <row r="114" spans="1:13" ht="57" customHeight="1" x14ac:dyDescent="0.2">
      <c r="A114" s="57" t="s">
        <v>6141</v>
      </c>
      <c r="B114" s="51">
        <v>3</v>
      </c>
      <c r="C114" s="64">
        <f t="shared" si="12"/>
        <v>0.18999366687777072</v>
      </c>
      <c r="D114" s="51">
        <v>3</v>
      </c>
      <c r="E114" s="64">
        <f t="shared" si="7"/>
        <v>0.14619883040935672</v>
      </c>
      <c r="F114" s="51">
        <v>0</v>
      </c>
      <c r="G114" s="64">
        <f t="shared" si="8"/>
        <v>0</v>
      </c>
      <c r="H114" s="51">
        <v>0</v>
      </c>
      <c r="I114" s="64">
        <f t="shared" si="9"/>
        <v>0</v>
      </c>
      <c r="J114" s="51">
        <v>0</v>
      </c>
      <c r="K114" s="64">
        <f t="shared" si="10"/>
        <v>0</v>
      </c>
      <c r="L114" s="51">
        <v>0</v>
      </c>
      <c r="M114" s="64">
        <f t="shared" si="11"/>
        <v>0</v>
      </c>
    </row>
    <row r="115" spans="1:13" ht="56.25" customHeight="1" x14ac:dyDescent="0.2">
      <c r="A115" s="57" t="s">
        <v>6142</v>
      </c>
      <c r="B115" s="51">
        <v>1</v>
      </c>
      <c r="C115" s="64">
        <f t="shared" si="12"/>
        <v>6.333122229259025E-2</v>
      </c>
      <c r="D115" s="51">
        <v>2</v>
      </c>
      <c r="E115" s="64">
        <f t="shared" si="7"/>
        <v>9.7465886939571145E-2</v>
      </c>
      <c r="F115" s="51">
        <v>0</v>
      </c>
      <c r="G115" s="64">
        <f t="shared" si="8"/>
        <v>0</v>
      </c>
      <c r="H115" s="51">
        <v>0</v>
      </c>
      <c r="I115" s="64">
        <f t="shared" si="9"/>
        <v>0</v>
      </c>
      <c r="J115" s="51">
        <v>0</v>
      </c>
      <c r="K115" s="64">
        <f t="shared" si="10"/>
        <v>0</v>
      </c>
      <c r="L115" s="51">
        <v>0</v>
      </c>
      <c r="M115" s="64">
        <f t="shared" si="11"/>
        <v>0</v>
      </c>
    </row>
    <row r="116" spans="1:13" ht="54" customHeight="1" x14ac:dyDescent="0.2">
      <c r="A116" s="51" t="s">
        <v>6264</v>
      </c>
      <c r="B116" s="45">
        <f>SUM(B2:B115)</f>
        <v>1579</v>
      </c>
      <c r="C116" s="64"/>
      <c r="D116" s="46">
        <f>SUM(D2:D115)</f>
        <v>2052</v>
      </c>
      <c r="F116" s="49">
        <f>SUM(F2:F115)</f>
        <v>287</v>
      </c>
      <c r="H116" s="48">
        <f>SUM(H2:H115)</f>
        <v>196</v>
      </c>
      <c r="J116" s="47">
        <f>SUM(J2:J115)</f>
        <v>184</v>
      </c>
      <c r="L116" s="50">
        <f>SUM(L2:L115)</f>
        <v>115</v>
      </c>
    </row>
    <row r="118" spans="1:13" ht="83.25" customHeight="1" x14ac:dyDescent="0.25">
      <c r="B118" s="58" t="s">
        <v>1200</v>
      </c>
      <c r="C118" s="60" t="s">
        <v>1201</v>
      </c>
      <c r="D118" s="61" t="s">
        <v>1202</v>
      </c>
      <c r="E118" s="62" t="s">
        <v>1203</v>
      </c>
      <c r="F118" s="24" t="s">
        <v>1204</v>
      </c>
      <c r="G118" s="63" t="s">
        <v>1205</v>
      </c>
    </row>
    <row r="119" spans="1:13" ht="72" x14ac:dyDescent="0.2">
      <c r="A119" s="51" t="s">
        <v>6279</v>
      </c>
      <c r="B119" s="51">
        <v>1579</v>
      </c>
      <c r="C119" s="51">
        <v>2052</v>
      </c>
      <c r="D119" s="51">
        <v>287</v>
      </c>
      <c r="E119" s="51">
        <v>196</v>
      </c>
      <c r="F119" s="51">
        <v>184</v>
      </c>
      <c r="G119" s="51">
        <v>115</v>
      </c>
    </row>
    <row r="120" spans="1:13" ht="39" customHeight="1" x14ac:dyDescent="0.2">
      <c r="A120" s="51" t="s">
        <v>6264</v>
      </c>
      <c r="B120" s="51">
        <v>4413</v>
      </c>
      <c r="C120" s="51">
        <v>4413</v>
      </c>
      <c r="D120" s="51">
        <v>4413</v>
      </c>
      <c r="E120" s="51">
        <v>4413</v>
      </c>
      <c r="F120" s="51">
        <v>4413</v>
      </c>
      <c r="G120" s="51">
        <v>4413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39"/>
  <sheetViews>
    <sheetView rightToLeft="1" workbookViewId="0">
      <pane ySplit="1" topLeftCell="A2" activePane="bottomLeft" state="frozen"/>
      <selection pane="bottomLeft" activeCell="J120" sqref="J120"/>
    </sheetView>
  </sheetViews>
  <sheetFormatPr defaultColWidth="9.125" defaultRowHeight="22.5" x14ac:dyDescent="0.2"/>
  <cols>
    <col min="1" max="1" width="22.25" style="43" customWidth="1"/>
    <col min="2" max="2" width="13.125" style="43" customWidth="1"/>
    <col min="3" max="3" width="14.625" style="43" customWidth="1"/>
    <col min="4" max="5" width="13.375" style="43" customWidth="1"/>
    <col min="6" max="6" width="13.625" style="43" customWidth="1"/>
    <col min="7" max="7" width="12.75" style="43" customWidth="1"/>
    <col min="8" max="8" width="9.125" style="43"/>
    <col min="9" max="9" width="13.625" style="43" customWidth="1"/>
    <col min="10" max="10" width="20.875" style="43" customWidth="1"/>
    <col min="11" max="16384" width="9.125" style="43"/>
  </cols>
  <sheetData>
    <row r="1" spans="1:45" s="53" customFormat="1" ht="86.25" customHeight="1" x14ac:dyDescent="0.2">
      <c r="A1" s="44" t="s">
        <v>6121</v>
      </c>
      <c r="B1" s="45" t="s">
        <v>6088</v>
      </c>
      <c r="C1" s="46" t="s">
        <v>6089</v>
      </c>
      <c r="D1" s="47" t="s">
        <v>6090</v>
      </c>
      <c r="E1" s="48" t="s">
        <v>6091</v>
      </c>
      <c r="F1" s="49" t="s">
        <v>6092</v>
      </c>
      <c r="G1" s="50" t="s">
        <v>6093</v>
      </c>
      <c r="H1" s="51"/>
      <c r="I1" s="57"/>
      <c r="J1" s="57"/>
      <c r="K1" s="51"/>
    </row>
    <row r="2" spans="1:45" ht="30.75" customHeight="1" x14ac:dyDescent="0.2">
      <c r="A2" s="43" t="s">
        <v>6122</v>
      </c>
      <c r="B2" s="43">
        <v>1</v>
      </c>
      <c r="C2" s="43">
        <v>2</v>
      </c>
      <c r="D2" s="43">
        <v>0</v>
      </c>
      <c r="E2" s="43">
        <v>0</v>
      </c>
      <c r="F2" s="43">
        <v>0</v>
      </c>
      <c r="G2" s="43">
        <v>0</v>
      </c>
      <c r="J2" s="43">
        <f t="shared" ref="J2:J33" si="0">SUM(B2:H2)</f>
        <v>3</v>
      </c>
    </row>
    <row r="3" spans="1:45" ht="24" customHeight="1" x14ac:dyDescent="0.2">
      <c r="A3" s="43" t="s">
        <v>6123</v>
      </c>
      <c r="B3" s="43">
        <v>4</v>
      </c>
      <c r="C3" s="43">
        <v>16</v>
      </c>
      <c r="D3" s="43">
        <v>0</v>
      </c>
      <c r="E3" s="43">
        <v>3</v>
      </c>
      <c r="F3" s="43">
        <v>2</v>
      </c>
      <c r="G3" s="43">
        <v>0</v>
      </c>
      <c r="J3" s="43">
        <f t="shared" si="0"/>
        <v>25</v>
      </c>
    </row>
    <row r="4" spans="1:45" x14ac:dyDescent="0.2">
      <c r="A4" s="43" t="s">
        <v>6124</v>
      </c>
      <c r="B4" s="43">
        <v>2</v>
      </c>
      <c r="C4" s="43">
        <v>5</v>
      </c>
      <c r="D4" s="43">
        <v>0</v>
      </c>
      <c r="E4" s="43">
        <v>1</v>
      </c>
      <c r="F4" s="43">
        <v>0</v>
      </c>
      <c r="G4" s="43">
        <v>0</v>
      </c>
      <c r="J4" s="43">
        <f t="shared" si="0"/>
        <v>8</v>
      </c>
    </row>
    <row r="5" spans="1:45" x14ac:dyDescent="0.2">
      <c r="A5" s="43" t="s">
        <v>6125</v>
      </c>
      <c r="B5" s="43">
        <v>7</v>
      </c>
      <c r="C5" s="43">
        <v>1</v>
      </c>
      <c r="D5" s="43">
        <v>0</v>
      </c>
      <c r="E5" s="43">
        <v>0</v>
      </c>
      <c r="F5" s="43">
        <v>0</v>
      </c>
      <c r="G5" s="43">
        <v>0</v>
      </c>
      <c r="J5" s="43">
        <f t="shared" si="0"/>
        <v>8</v>
      </c>
    </row>
    <row r="6" spans="1:45" s="54" customFormat="1" x14ac:dyDescent="0.2">
      <c r="A6" s="55" t="s">
        <v>6126</v>
      </c>
      <c r="B6" s="55">
        <v>1</v>
      </c>
      <c r="C6" s="55">
        <v>0</v>
      </c>
      <c r="D6" s="55">
        <v>0</v>
      </c>
      <c r="E6" s="55">
        <v>0</v>
      </c>
      <c r="F6" s="55">
        <v>0</v>
      </c>
      <c r="G6" s="55">
        <v>0</v>
      </c>
      <c r="H6" s="55"/>
      <c r="I6" s="55"/>
      <c r="J6" s="43">
        <f t="shared" si="0"/>
        <v>1</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pans="1:45" s="55" customFormat="1" x14ac:dyDescent="0.2">
      <c r="A7" s="55" t="s">
        <v>6127</v>
      </c>
      <c r="B7" s="55">
        <v>0</v>
      </c>
      <c r="C7" s="55">
        <v>0</v>
      </c>
      <c r="D7" s="55">
        <v>0</v>
      </c>
      <c r="E7" s="55">
        <v>0</v>
      </c>
      <c r="F7" s="55">
        <v>0</v>
      </c>
      <c r="G7" s="55">
        <v>0</v>
      </c>
      <c r="J7" s="43">
        <f t="shared" si="0"/>
        <v>0</v>
      </c>
    </row>
    <row r="8" spans="1:45" x14ac:dyDescent="0.2">
      <c r="A8" s="43" t="s">
        <v>6128</v>
      </c>
      <c r="B8" s="55">
        <v>0</v>
      </c>
      <c r="C8" s="55">
        <v>1</v>
      </c>
      <c r="D8" s="55">
        <v>1</v>
      </c>
      <c r="E8" s="55">
        <v>0</v>
      </c>
      <c r="F8" s="55">
        <v>0</v>
      </c>
      <c r="G8" s="55">
        <v>0</v>
      </c>
      <c r="J8" s="43">
        <f t="shared" si="0"/>
        <v>2</v>
      </c>
    </row>
    <row r="9" spans="1:45" x14ac:dyDescent="0.2">
      <c r="A9" s="43" t="s">
        <v>6129</v>
      </c>
      <c r="B9" s="43">
        <v>1</v>
      </c>
      <c r="C9" s="43">
        <v>2</v>
      </c>
      <c r="D9" s="43">
        <v>0</v>
      </c>
      <c r="E9" s="43">
        <v>0</v>
      </c>
      <c r="F9" s="43">
        <v>0</v>
      </c>
      <c r="G9" s="43">
        <v>0</v>
      </c>
      <c r="J9" s="43">
        <f t="shared" si="0"/>
        <v>3</v>
      </c>
    </row>
    <row r="10" spans="1:45" x14ac:dyDescent="0.2">
      <c r="A10" s="43" t="s">
        <v>6130</v>
      </c>
      <c r="B10" s="43">
        <v>2</v>
      </c>
      <c r="C10" s="43">
        <v>2</v>
      </c>
      <c r="D10" s="43">
        <v>0</v>
      </c>
      <c r="E10" s="43">
        <v>2</v>
      </c>
      <c r="F10" s="43">
        <v>0</v>
      </c>
      <c r="G10" s="43">
        <v>0</v>
      </c>
      <c r="J10" s="43">
        <f t="shared" si="0"/>
        <v>6</v>
      </c>
    </row>
    <row r="11" spans="1:45" x14ac:dyDescent="0.2">
      <c r="A11" s="43" t="s">
        <v>6131</v>
      </c>
      <c r="B11" s="43">
        <v>0</v>
      </c>
      <c r="C11" s="43">
        <v>2</v>
      </c>
      <c r="D11" s="43">
        <v>0</v>
      </c>
      <c r="E11" s="43">
        <v>0</v>
      </c>
      <c r="F11" s="43">
        <v>0</v>
      </c>
      <c r="G11" s="43">
        <v>0</v>
      </c>
      <c r="J11" s="43">
        <f t="shared" si="0"/>
        <v>2</v>
      </c>
    </row>
    <row r="12" spans="1:45" x14ac:dyDescent="0.2">
      <c r="A12" s="43" t="s">
        <v>6132</v>
      </c>
      <c r="B12" s="43">
        <v>0</v>
      </c>
      <c r="C12" s="43">
        <v>2</v>
      </c>
      <c r="D12" s="43">
        <v>0</v>
      </c>
      <c r="E12" s="43">
        <v>0</v>
      </c>
      <c r="F12" s="43">
        <v>0</v>
      </c>
      <c r="G12" s="43">
        <v>0</v>
      </c>
      <c r="J12" s="43">
        <f t="shared" si="0"/>
        <v>2</v>
      </c>
    </row>
    <row r="13" spans="1:45" x14ac:dyDescent="0.2">
      <c r="A13" s="43" t="s">
        <v>6133</v>
      </c>
      <c r="B13" s="55">
        <v>0</v>
      </c>
      <c r="C13" s="55">
        <v>0</v>
      </c>
      <c r="D13" s="55">
        <v>0</v>
      </c>
      <c r="E13" s="55">
        <v>0</v>
      </c>
      <c r="F13" s="55">
        <v>0</v>
      </c>
      <c r="G13" s="55">
        <v>0</v>
      </c>
      <c r="J13" s="43">
        <f t="shared" si="0"/>
        <v>0</v>
      </c>
    </row>
    <row r="14" spans="1:45" x14ac:dyDescent="0.2">
      <c r="A14" s="43" t="s">
        <v>6134</v>
      </c>
      <c r="B14" s="43">
        <v>1</v>
      </c>
      <c r="C14" s="43">
        <v>1</v>
      </c>
      <c r="D14" s="43">
        <v>0</v>
      </c>
      <c r="E14" s="43">
        <v>0</v>
      </c>
      <c r="F14" s="43">
        <v>0</v>
      </c>
      <c r="G14" s="43">
        <v>0</v>
      </c>
      <c r="J14" s="43">
        <f t="shared" si="0"/>
        <v>2</v>
      </c>
    </row>
    <row r="15" spans="1:45" x14ac:dyDescent="0.2">
      <c r="A15" s="43" t="s">
        <v>6135</v>
      </c>
      <c r="B15" s="55">
        <v>0</v>
      </c>
      <c r="C15" s="55">
        <v>0</v>
      </c>
      <c r="D15" s="55">
        <v>0</v>
      </c>
      <c r="E15" s="55">
        <v>0</v>
      </c>
      <c r="F15" s="55">
        <v>0</v>
      </c>
      <c r="G15" s="55">
        <v>0</v>
      </c>
      <c r="J15" s="43">
        <f t="shared" si="0"/>
        <v>0</v>
      </c>
    </row>
    <row r="16" spans="1:45" x14ac:dyDescent="0.2">
      <c r="A16" s="43" t="s">
        <v>6136</v>
      </c>
      <c r="B16" s="55">
        <v>1</v>
      </c>
      <c r="C16" s="55">
        <v>1</v>
      </c>
      <c r="D16" s="55">
        <v>0</v>
      </c>
      <c r="E16" s="55">
        <v>0</v>
      </c>
      <c r="F16" s="55">
        <v>0</v>
      </c>
      <c r="G16" s="55">
        <v>0</v>
      </c>
      <c r="J16" s="43">
        <f t="shared" si="0"/>
        <v>2</v>
      </c>
    </row>
    <row r="17" spans="1:10" x14ac:dyDescent="0.2">
      <c r="A17" s="43" t="s">
        <v>6137</v>
      </c>
      <c r="B17" s="43">
        <v>0</v>
      </c>
      <c r="C17" s="43">
        <v>1</v>
      </c>
      <c r="D17" s="43">
        <v>1</v>
      </c>
      <c r="E17" s="43">
        <v>0</v>
      </c>
      <c r="F17" s="43">
        <v>0</v>
      </c>
      <c r="G17" s="43">
        <v>0</v>
      </c>
      <c r="J17" s="43">
        <f t="shared" si="0"/>
        <v>2</v>
      </c>
    </row>
    <row r="18" spans="1:10" x14ac:dyDescent="0.2">
      <c r="A18" s="43" t="s">
        <v>6138</v>
      </c>
      <c r="B18" s="43">
        <v>1</v>
      </c>
      <c r="C18" s="43">
        <v>4</v>
      </c>
      <c r="D18" s="43">
        <v>0</v>
      </c>
      <c r="E18" s="43">
        <v>2</v>
      </c>
      <c r="F18" s="43">
        <v>0</v>
      </c>
      <c r="G18" s="43">
        <v>0</v>
      </c>
      <c r="J18" s="43">
        <f t="shared" si="0"/>
        <v>7</v>
      </c>
    </row>
    <row r="19" spans="1:10" x14ac:dyDescent="0.2">
      <c r="A19" s="43" t="s">
        <v>6139</v>
      </c>
      <c r="B19" s="43">
        <v>3</v>
      </c>
      <c r="C19" s="43">
        <v>3</v>
      </c>
      <c r="D19" s="43">
        <v>0</v>
      </c>
      <c r="E19" s="43">
        <v>0</v>
      </c>
      <c r="F19" s="43">
        <v>0</v>
      </c>
      <c r="G19" s="43">
        <v>0</v>
      </c>
      <c r="J19" s="43">
        <f t="shared" si="0"/>
        <v>6</v>
      </c>
    </row>
    <row r="20" spans="1:10" x14ac:dyDescent="0.2">
      <c r="A20" s="43" t="s">
        <v>6140</v>
      </c>
      <c r="B20" s="55">
        <v>0</v>
      </c>
      <c r="C20" s="55">
        <v>0</v>
      </c>
      <c r="D20" s="55">
        <v>0</v>
      </c>
      <c r="E20" s="55">
        <v>0</v>
      </c>
      <c r="F20" s="55">
        <v>0</v>
      </c>
      <c r="G20" s="55">
        <v>0</v>
      </c>
      <c r="J20" s="43">
        <f t="shared" si="0"/>
        <v>0</v>
      </c>
    </row>
    <row r="21" spans="1:10" x14ac:dyDescent="0.2">
      <c r="A21" s="43" t="s">
        <v>6141</v>
      </c>
      <c r="B21" s="43">
        <v>3</v>
      </c>
      <c r="C21" s="43">
        <v>3</v>
      </c>
      <c r="D21" s="43">
        <v>0</v>
      </c>
      <c r="E21" s="43">
        <v>0</v>
      </c>
      <c r="F21" s="43">
        <v>0</v>
      </c>
      <c r="G21" s="43">
        <v>0</v>
      </c>
      <c r="J21" s="43">
        <f t="shared" si="0"/>
        <v>6</v>
      </c>
    </row>
    <row r="22" spans="1:10" x14ac:dyDescent="0.2">
      <c r="A22" s="43" t="s">
        <v>6142</v>
      </c>
      <c r="B22" s="43">
        <v>1</v>
      </c>
      <c r="C22" s="43">
        <v>2</v>
      </c>
      <c r="D22" s="43">
        <v>0</v>
      </c>
      <c r="E22" s="43">
        <v>0</v>
      </c>
      <c r="F22" s="43">
        <v>0</v>
      </c>
      <c r="G22" s="43">
        <v>0</v>
      </c>
      <c r="J22" s="43">
        <f t="shared" si="0"/>
        <v>3</v>
      </c>
    </row>
    <row r="23" spans="1:10" x14ac:dyDescent="0.2">
      <c r="A23" s="43" t="s">
        <v>6143</v>
      </c>
      <c r="B23" s="55">
        <v>1</v>
      </c>
      <c r="C23" s="55">
        <v>1</v>
      </c>
      <c r="D23" s="55">
        <v>0</v>
      </c>
      <c r="E23" s="55">
        <v>0</v>
      </c>
      <c r="F23" s="55">
        <v>0</v>
      </c>
      <c r="G23" s="55">
        <v>0</v>
      </c>
      <c r="J23" s="43">
        <f t="shared" si="0"/>
        <v>2</v>
      </c>
    </row>
    <row r="24" spans="1:10" x14ac:dyDescent="0.2">
      <c r="A24" s="43" t="s">
        <v>6144</v>
      </c>
      <c r="B24" s="43">
        <v>3</v>
      </c>
      <c r="C24" s="43">
        <v>3</v>
      </c>
      <c r="D24" s="43">
        <v>0</v>
      </c>
      <c r="E24" s="43">
        <v>0</v>
      </c>
      <c r="F24" s="43">
        <v>0</v>
      </c>
      <c r="G24" s="43">
        <v>0</v>
      </c>
      <c r="J24" s="43">
        <f t="shared" si="0"/>
        <v>6</v>
      </c>
    </row>
    <row r="25" spans="1:10" x14ac:dyDescent="0.2">
      <c r="A25" s="43" t="s">
        <v>6145</v>
      </c>
      <c r="B25" s="43">
        <v>1</v>
      </c>
      <c r="C25" s="43">
        <v>4</v>
      </c>
      <c r="D25" s="43">
        <v>1</v>
      </c>
      <c r="E25" s="43">
        <v>0</v>
      </c>
      <c r="F25" s="43">
        <v>0</v>
      </c>
      <c r="G25" s="43">
        <v>0</v>
      </c>
      <c r="J25" s="43">
        <f t="shared" si="0"/>
        <v>6</v>
      </c>
    </row>
    <row r="26" spans="1:10" x14ac:dyDescent="0.2">
      <c r="A26" s="43" t="s">
        <v>6146</v>
      </c>
      <c r="B26" s="55">
        <v>0</v>
      </c>
      <c r="C26" s="55">
        <v>0</v>
      </c>
      <c r="D26" s="55">
        <v>0</v>
      </c>
      <c r="E26" s="55">
        <v>0</v>
      </c>
      <c r="F26" s="55">
        <v>0</v>
      </c>
      <c r="G26" s="55">
        <v>0</v>
      </c>
      <c r="J26" s="43">
        <f t="shared" si="0"/>
        <v>0</v>
      </c>
    </row>
    <row r="27" spans="1:10" x14ac:dyDescent="0.2">
      <c r="A27" s="43" t="s">
        <v>6147</v>
      </c>
      <c r="B27" s="43">
        <v>1</v>
      </c>
      <c r="C27" s="43">
        <v>3</v>
      </c>
      <c r="D27" s="43">
        <v>0</v>
      </c>
      <c r="E27" s="43">
        <v>0</v>
      </c>
      <c r="F27" s="43">
        <v>0</v>
      </c>
      <c r="G27" s="43">
        <v>0</v>
      </c>
      <c r="J27" s="43">
        <f t="shared" si="0"/>
        <v>4</v>
      </c>
    </row>
    <row r="28" spans="1:10" x14ac:dyDescent="0.2">
      <c r="A28" s="43" t="s">
        <v>6148</v>
      </c>
      <c r="B28" s="43">
        <v>1</v>
      </c>
      <c r="C28" s="43">
        <v>3</v>
      </c>
      <c r="D28" s="43">
        <v>0</v>
      </c>
      <c r="E28" s="43">
        <v>0</v>
      </c>
      <c r="F28" s="43">
        <v>0</v>
      </c>
      <c r="G28" s="43">
        <v>0</v>
      </c>
      <c r="J28" s="43">
        <f t="shared" si="0"/>
        <v>4</v>
      </c>
    </row>
    <row r="29" spans="1:10" x14ac:dyDescent="0.2">
      <c r="A29" s="43" t="s">
        <v>6149</v>
      </c>
      <c r="B29" s="55">
        <v>0</v>
      </c>
      <c r="C29" s="55">
        <v>0</v>
      </c>
      <c r="D29" s="55">
        <v>0</v>
      </c>
      <c r="E29" s="55">
        <v>0</v>
      </c>
      <c r="F29" s="55">
        <v>0</v>
      </c>
      <c r="G29" s="55">
        <v>0</v>
      </c>
      <c r="J29" s="43">
        <f t="shared" si="0"/>
        <v>0</v>
      </c>
    </row>
    <row r="30" spans="1:10" x14ac:dyDescent="0.2">
      <c r="A30" s="43" t="s">
        <v>6150</v>
      </c>
      <c r="B30" s="43">
        <v>1</v>
      </c>
      <c r="C30" s="43">
        <v>1</v>
      </c>
      <c r="D30" s="43">
        <v>0</v>
      </c>
      <c r="E30" s="43">
        <v>0</v>
      </c>
      <c r="F30" s="43">
        <v>0</v>
      </c>
      <c r="G30" s="43">
        <v>0</v>
      </c>
      <c r="J30" s="43">
        <f t="shared" si="0"/>
        <v>2</v>
      </c>
    </row>
    <row r="31" spans="1:10" x14ac:dyDescent="0.2">
      <c r="A31" s="43" t="s">
        <v>6151</v>
      </c>
      <c r="B31" s="55">
        <v>0</v>
      </c>
      <c r="C31" s="55">
        <v>0</v>
      </c>
      <c r="D31" s="55">
        <v>0</v>
      </c>
      <c r="E31" s="55">
        <v>0</v>
      </c>
      <c r="F31" s="55">
        <v>0</v>
      </c>
      <c r="G31" s="55">
        <v>0</v>
      </c>
      <c r="J31" s="43">
        <f t="shared" si="0"/>
        <v>0</v>
      </c>
    </row>
    <row r="32" spans="1:10" x14ac:dyDescent="0.2">
      <c r="A32" s="43" t="s">
        <v>6152</v>
      </c>
      <c r="B32" s="55">
        <v>0</v>
      </c>
      <c r="C32" s="55">
        <v>1</v>
      </c>
      <c r="D32" s="55">
        <v>1</v>
      </c>
      <c r="E32" s="55">
        <v>0</v>
      </c>
      <c r="F32" s="55">
        <v>0</v>
      </c>
      <c r="G32" s="55">
        <v>0</v>
      </c>
      <c r="J32" s="43">
        <f t="shared" si="0"/>
        <v>2</v>
      </c>
    </row>
    <row r="33" spans="1:10" x14ac:dyDescent="0.2">
      <c r="A33" s="43" t="s">
        <v>6153</v>
      </c>
      <c r="B33" s="43">
        <v>0</v>
      </c>
      <c r="C33" s="43">
        <v>1</v>
      </c>
      <c r="D33" s="43">
        <v>0</v>
      </c>
      <c r="E33" s="43">
        <v>0</v>
      </c>
      <c r="F33" s="43">
        <v>0</v>
      </c>
      <c r="G33" s="43">
        <v>0</v>
      </c>
      <c r="J33" s="43">
        <f t="shared" si="0"/>
        <v>1</v>
      </c>
    </row>
    <row r="34" spans="1:10" x14ac:dyDescent="0.2">
      <c r="A34" s="43" t="s">
        <v>6154</v>
      </c>
      <c r="B34" s="55">
        <v>0</v>
      </c>
      <c r="C34" s="55">
        <v>0</v>
      </c>
      <c r="D34" s="55">
        <v>0</v>
      </c>
      <c r="E34" s="55">
        <v>0</v>
      </c>
      <c r="F34" s="55">
        <v>0</v>
      </c>
      <c r="G34" s="55">
        <v>0</v>
      </c>
      <c r="J34" s="43">
        <f t="shared" ref="J34:J65" si="1">SUM(B34:H34)</f>
        <v>0</v>
      </c>
    </row>
    <row r="35" spans="1:10" x14ac:dyDescent="0.2">
      <c r="A35" s="43" t="s">
        <v>6155</v>
      </c>
      <c r="B35" s="43">
        <v>0</v>
      </c>
      <c r="C35" s="43">
        <v>1</v>
      </c>
      <c r="D35" s="43">
        <v>0</v>
      </c>
      <c r="E35" s="43">
        <v>0</v>
      </c>
      <c r="F35" s="43">
        <v>0</v>
      </c>
      <c r="G35" s="43">
        <v>0</v>
      </c>
      <c r="J35" s="43">
        <f t="shared" si="1"/>
        <v>1</v>
      </c>
    </row>
    <row r="36" spans="1:10" x14ac:dyDescent="0.2">
      <c r="A36" s="43" t="s">
        <v>6156</v>
      </c>
      <c r="B36" s="43">
        <v>1</v>
      </c>
      <c r="C36" s="43">
        <v>3</v>
      </c>
      <c r="D36" s="43">
        <v>0</v>
      </c>
      <c r="E36" s="43">
        <v>1</v>
      </c>
      <c r="F36" s="43">
        <v>0</v>
      </c>
      <c r="G36" s="43">
        <v>0</v>
      </c>
      <c r="J36" s="43">
        <f t="shared" si="1"/>
        <v>5</v>
      </c>
    </row>
    <row r="37" spans="1:10" x14ac:dyDescent="0.2">
      <c r="A37" s="43" t="s">
        <v>6157</v>
      </c>
      <c r="B37" s="43">
        <v>8</v>
      </c>
      <c r="C37" s="43">
        <v>12</v>
      </c>
      <c r="D37" s="43">
        <v>0</v>
      </c>
      <c r="E37" s="43">
        <v>0</v>
      </c>
      <c r="F37" s="43">
        <v>0</v>
      </c>
      <c r="G37" s="43">
        <v>0</v>
      </c>
      <c r="J37" s="43">
        <f t="shared" si="1"/>
        <v>20</v>
      </c>
    </row>
    <row r="38" spans="1:10" x14ac:dyDescent="0.2">
      <c r="A38" s="43" t="s">
        <v>6158</v>
      </c>
      <c r="B38" s="43">
        <v>14</v>
      </c>
      <c r="C38" s="43">
        <v>21</v>
      </c>
      <c r="D38" s="43">
        <v>0</v>
      </c>
      <c r="E38" s="43">
        <v>0</v>
      </c>
      <c r="F38" s="43">
        <v>0</v>
      </c>
      <c r="G38" s="43">
        <v>0</v>
      </c>
      <c r="J38" s="43">
        <f t="shared" si="1"/>
        <v>35</v>
      </c>
    </row>
    <row r="39" spans="1:10" x14ac:dyDescent="0.2">
      <c r="A39" s="43" t="s">
        <v>6159</v>
      </c>
      <c r="B39" s="43">
        <v>64</v>
      </c>
      <c r="C39" s="43">
        <v>83</v>
      </c>
      <c r="D39" s="43">
        <v>6</v>
      </c>
      <c r="E39" s="43">
        <v>4</v>
      </c>
      <c r="F39" s="43">
        <v>2</v>
      </c>
      <c r="G39" s="43">
        <v>1</v>
      </c>
      <c r="J39" s="43">
        <f t="shared" si="1"/>
        <v>160</v>
      </c>
    </row>
    <row r="40" spans="1:10" x14ac:dyDescent="0.2">
      <c r="A40" s="43" t="s">
        <v>6160</v>
      </c>
      <c r="B40" s="43">
        <v>5</v>
      </c>
      <c r="C40" s="43">
        <v>4</v>
      </c>
      <c r="D40" s="43">
        <v>0</v>
      </c>
      <c r="E40" s="43">
        <v>0</v>
      </c>
      <c r="F40" s="43">
        <v>0</v>
      </c>
      <c r="G40" s="43">
        <v>0</v>
      </c>
      <c r="J40" s="43">
        <f t="shared" si="1"/>
        <v>9</v>
      </c>
    </row>
    <row r="41" spans="1:10" x14ac:dyDescent="0.2">
      <c r="A41" s="43" t="s">
        <v>6161</v>
      </c>
      <c r="B41" s="43">
        <v>21</v>
      </c>
      <c r="C41" s="43">
        <v>18</v>
      </c>
      <c r="D41" s="43">
        <v>0</v>
      </c>
      <c r="E41" s="43">
        <v>1</v>
      </c>
      <c r="F41" s="43">
        <v>0</v>
      </c>
      <c r="G41" s="43">
        <v>0</v>
      </c>
      <c r="J41" s="43">
        <f t="shared" si="1"/>
        <v>40</v>
      </c>
    </row>
    <row r="42" spans="1:10" x14ac:dyDescent="0.2">
      <c r="A42" s="43" t="s">
        <v>6162</v>
      </c>
      <c r="B42" s="43">
        <v>28</v>
      </c>
      <c r="C42" s="43">
        <v>30</v>
      </c>
      <c r="D42" s="43">
        <v>2</v>
      </c>
      <c r="E42" s="43">
        <v>1</v>
      </c>
      <c r="F42" s="43">
        <v>0</v>
      </c>
      <c r="G42" s="43">
        <v>1</v>
      </c>
      <c r="J42" s="43">
        <f t="shared" si="1"/>
        <v>62</v>
      </c>
    </row>
    <row r="43" spans="1:10" x14ac:dyDescent="0.2">
      <c r="A43" s="43" t="s">
        <v>6163</v>
      </c>
      <c r="B43" s="43">
        <v>11</v>
      </c>
      <c r="C43" s="43">
        <v>13</v>
      </c>
      <c r="D43" s="43">
        <v>0</v>
      </c>
      <c r="E43" s="43">
        <v>0</v>
      </c>
      <c r="F43" s="43">
        <v>0</v>
      </c>
      <c r="G43" s="43">
        <v>0</v>
      </c>
      <c r="J43" s="43">
        <f t="shared" si="1"/>
        <v>24</v>
      </c>
    </row>
    <row r="44" spans="1:10" x14ac:dyDescent="0.2">
      <c r="A44" s="43" t="s">
        <v>6164</v>
      </c>
      <c r="B44" s="43">
        <v>4</v>
      </c>
      <c r="C44" s="43">
        <v>6</v>
      </c>
      <c r="D44" s="43">
        <v>0</v>
      </c>
      <c r="E44" s="43">
        <v>0</v>
      </c>
      <c r="F44" s="43">
        <v>0</v>
      </c>
      <c r="G44" s="43">
        <v>0</v>
      </c>
      <c r="J44" s="43">
        <f t="shared" si="1"/>
        <v>10</v>
      </c>
    </row>
    <row r="45" spans="1:10" x14ac:dyDescent="0.2">
      <c r="A45" s="43" t="s">
        <v>6165</v>
      </c>
      <c r="B45" s="43">
        <v>36</v>
      </c>
      <c r="C45" s="43">
        <v>38</v>
      </c>
      <c r="D45" s="43">
        <v>13</v>
      </c>
      <c r="E45" s="43">
        <v>0</v>
      </c>
      <c r="F45" s="43">
        <v>0</v>
      </c>
      <c r="G45" s="43">
        <v>1</v>
      </c>
      <c r="J45" s="43">
        <f t="shared" si="1"/>
        <v>88</v>
      </c>
    </row>
    <row r="46" spans="1:10" x14ac:dyDescent="0.2">
      <c r="A46" s="43" t="s">
        <v>6166</v>
      </c>
      <c r="B46" s="43">
        <v>44</v>
      </c>
      <c r="C46" s="43">
        <v>56</v>
      </c>
      <c r="D46" s="43">
        <v>6</v>
      </c>
      <c r="E46" s="43">
        <v>0</v>
      </c>
      <c r="F46" s="43">
        <v>2</v>
      </c>
      <c r="G46" s="43">
        <v>2</v>
      </c>
      <c r="J46" s="43">
        <f t="shared" si="1"/>
        <v>110</v>
      </c>
    </row>
    <row r="47" spans="1:10" x14ac:dyDescent="0.2">
      <c r="A47" s="43" t="s">
        <v>6167</v>
      </c>
      <c r="B47" s="43">
        <v>3</v>
      </c>
      <c r="C47" s="43">
        <v>5</v>
      </c>
      <c r="D47" s="43">
        <v>0</v>
      </c>
      <c r="E47" s="43">
        <v>0</v>
      </c>
      <c r="F47" s="43">
        <v>0</v>
      </c>
      <c r="G47" s="43">
        <v>0</v>
      </c>
      <c r="J47" s="43">
        <f t="shared" si="1"/>
        <v>8</v>
      </c>
    </row>
    <row r="48" spans="1:10" x14ac:dyDescent="0.2">
      <c r="A48" s="43" t="s">
        <v>6168</v>
      </c>
      <c r="B48" s="43">
        <v>86</v>
      </c>
      <c r="C48" s="43">
        <v>95</v>
      </c>
      <c r="D48" s="43">
        <v>2</v>
      </c>
      <c r="E48" s="43">
        <v>4</v>
      </c>
      <c r="F48" s="43">
        <v>0</v>
      </c>
      <c r="G48" s="43">
        <v>4</v>
      </c>
      <c r="J48" s="43">
        <f t="shared" si="1"/>
        <v>191</v>
      </c>
    </row>
    <row r="49" spans="1:10" x14ac:dyDescent="0.2">
      <c r="A49" s="43" t="s">
        <v>6169</v>
      </c>
      <c r="B49" s="43">
        <v>33</v>
      </c>
      <c r="C49" s="43">
        <v>43</v>
      </c>
      <c r="D49" s="43">
        <v>4</v>
      </c>
      <c r="E49" s="43">
        <v>2</v>
      </c>
      <c r="F49" s="43">
        <v>12</v>
      </c>
      <c r="G49" s="43">
        <v>7</v>
      </c>
      <c r="J49" s="43">
        <f t="shared" si="1"/>
        <v>101</v>
      </c>
    </row>
    <row r="50" spans="1:10" x14ac:dyDescent="0.2">
      <c r="A50" s="43" t="s">
        <v>6170</v>
      </c>
      <c r="B50" s="43">
        <v>33</v>
      </c>
      <c r="C50" s="43">
        <v>46</v>
      </c>
      <c r="D50" s="43">
        <v>11</v>
      </c>
      <c r="E50" s="43">
        <v>8</v>
      </c>
      <c r="F50" s="43">
        <v>1</v>
      </c>
      <c r="G50" s="43">
        <v>4</v>
      </c>
      <c r="J50" s="43">
        <f t="shared" si="1"/>
        <v>103</v>
      </c>
    </row>
    <row r="51" spans="1:10" x14ac:dyDescent="0.2">
      <c r="A51" s="43" t="s">
        <v>5366</v>
      </c>
      <c r="B51" s="43">
        <v>50</v>
      </c>
      <c r="C51" s="43">
        <v>50</v>
      </c>
      <c r="D51" s="43">
        <v>7</v>
      </c>
      <c r="E51" s="43">
        <v>8</v>
      </c>
      <c r="F51" s="43">
        <v>0</v>
      </c>
      <c r="G51" s="43">
        <v>7</v>
      </c>
      <c r="J51" s="43">
        <f t="shared" si="1"/>
        <v>122</v>
      </c>
    </row>
    <row r="52" spans="1:10" x14ac:dyDescent="0.2">
      <c r="A52" s="43" t="s">
        <v>6171</v>
      </c>
      <c r="B52" s="43">
        <v>49</v>
      </c>
      <c r="C52" s="43">
        <v>50</v>
      </c>
      <c r="D52" s="43">
        <v>0</v>
      </c>
      <c r="E52" s="43">
        <v>0</v>
      </c>
      <c r="F52" s="43">
        <v>0</v>
      </c>
      <c r="G52" s="43">
        <v>10</v>
      </c>
      <c r="J52" s="43">
        <f t="shared" si="1"/>
        <v>109</v>
      </c>
    </row>
    <row r="53" spans="1:10" x14ac:dyDescent="0.2">
      <c r="A53" s="43" t="s">
        <v>6172</v>
      </c>
      <c r="B53" s="43">
        <v>51</v>
      </c>
      <c r="C53" s="43">
        <v>53</v>
      </c>
      <c r="D53" s="43">
        <v>5</v>
      </c>
      <c r="E53" s="43">
        <v>8</v>
      </c>
      <c r="F53" s="43">
        <v>3</v>
      </c>
      <c r="G53" s="43">
        <v>4</v>
      </c>
      <c r="J53" s="43">
        <f t="shared" si="1"/>
        <v>124</v>
      </c>
    </row>
    <row r="54" spans="1:10" x14ac:dyDescent="0.2">
      <c r="A54" s="43" t="s">
        <v>1620</v>
      </c>
      <c r="B54" s="43">
        <v>32</v>
      </c>
      <c r="C54" s="43">
        <v>65</v>
      </c>
      <c r="D54" s="43">
        <v>58</v>
      </c>
      <c r="E54" s="43">
        <v>9</v>
      </c>
      <c r="F54" s="43">
        <v>7</v>
      </c>
      <c r="G54" s="43">
        <v>13</v>
      </c>
      <c r="J54" s="43">
        <f t="shared" si="1"/>
        <v>184</v>
      </c>
    </row>
    <row r="55" spans="1:10" x14ac:dyDescent="0.2">
      <c r="A55" s="43" t="s">
        <v>6173</v>
      </c>
      <c r="B55" s="43">
        <v>15</v>
      </c>
      <c r="C55" s="43">
        <v>21</v>
      </c>
      <c r="D55" s="43">
        <v>2</v>
      </c>
      <c r="E55" s="43">
        <v>1</v>
      </c>
      <c r="F55" s="43">
        <v>1</v>
      </c>
      <c r="G55" s="43">
        <v>1</v>
      </c>
      <c r="J55" s="43">
        <f t="shared" si="1"/>
        <v>41</v>
      </c>
    </row>
    <row r="56" spans="1:10" x14ac:dyDescent="0.2">
      <c r="A56" s="43" t="s">
        <v>6174</v>
      </c>
      <c r="B56" s="43">
        <v>55</v>
      </c>
      <c r="C56" s="43">
        <v>57</v>
      </c>
      <c r="D56" s="43">
        <v>3</v>
      </c>
      <c r="E56" s="43">
        <v>2</v>
      </c>
      <c r="F56" s="43">
        <v>0</v>
      </c>
      <c r="G56" s="43">
        <v>1</v>
      </c>
      <c r="J56" s="43">
        <f t="shared" si="1"/>
        <v>118</v>
      </c>
    </row>
    <row r="57" spans="1:10" x14ac:dyDescent="0.2">
      <c r="A57" s="43" t="s">
        <v>6175</v>
      </c>
      <c r="B57" s="43">
        <v>31</v>
      </c>
      <c r="C57" s="43">
        <v>28</v>
      </c>
      <c r="D57" s="43">
        <v>2</v>
      </c>
      <c r="E57" s="43">
        <v>0</v>
      </c>
      <c r="F57" s="43">
        <v>0</v>
      </c>
      <c r="G57" s="43">
        <v>0</v>
      </c>
      <c r="J57" s="43">
        <f t="shared" si="1"/>
        <v>61</v>
      </c>
    </row>
    <row r="58" spans="1:10" x14ac:dyDescent="0.2">
      <c r="A58" s="43" t="s">
        <v>3826</v>
      </c>
      <c r="B58" s="43">
        <v>11</v>
      </c>
      <c r="C58" s="43">
        <v>13</v>
      </c>
      <c r="D58" s="43">
        <v>7</v>
      </c>
      <c r="E58" s="43">
        <v>0</v>
      </c>
      <c r="F58" s="43">
        <v>0</v>
      </c>
      <c r="G58" s="43">
        <v>0</v>
      </c>
      <c r="J58" s="43">
        <f t="shared" si="1"/>
        <v>31</v>
      </c>
    </row>
    <row r="59" spans="1:10" x14ac:dyDescent="0.2">
      <c r="A59" s="43" t="s">
        <v>6176</v>
      </c>
      <c r="B59" s="43">
        <v>23</v>
      </c>
      <c r="C59" s="43">
        <v>26</v>
      </c>
      <c r="D59" s="43">
        <v>2</v>
      </c>
      <c r="E59" s="43">
        <v>3</v>
      </c>
      <c r="F59" s="43">
        <v>0</v>
      </c>
      <c r="G59" s="43">
        <v>1</v>
      </c>
      <c r="J59" s="43">
        <f t="shared" si="1"/>
        <v>55</v>
      </c>
    </row>
    <row r="60" spans="1:10" x14ac:dyDescent="0.2">
      <c r="A60" s="43" t="s">
        <v>6177</v>
      </c>
      <c r="B60" s="43">
        <v>22</v>
      </c>
      <c r="C60" s="43">
        <v>23</v>
      </c>
      <c r="D60" s="43">
        <v>1</v>
      </c>
      <c r="E60" s="43">
        <v>0</v>
      </c>
      <c r="F60" s="43">
        <v>0</v>
      </c>
      <c r="G60" s="43">
        <v>1</v>
      </c>
      <c r="J60" s="43">
        <f t="shared" si="1"/>
        <v>47</v>
      </c>
    </row>
    <row r="61" spans="1:10" x14ac:dyDescent="0.2">
      <c r="A61" s="43" t="s">
        <v>6178</v>
      </c>
      <c r="B61" s="43">
        <v>23</v>
      </c>
      <c r="C61" s="43">
        <v>28</v>
      </c>
      <c r="D61" s="43">
        <v>0</v>
      </c>
      <c r="E61" s="43">
        <v>0</v>
      </c>
      <c r="F61" s="43">
        <v>1</v>
      </c>
      <c r="G61" s="43">
        <v>1</v>
      </c>
      <c r="J61" s="43">
        <f t="shared" si="1"/>
        <v>53</v>
      </c>
    </row>
    <row r="62" spans="1:10" x14ac:dyDescent="0.2">
      <c r="A62" s="43" t="s">
        <v>6179</v>
      </c>
      <c r="B62" s="43">
        <v>10</v>
      </c>
      <c r="C62" s="43">
        <v>12</v>
      </c>
      <c r="D62" s="43">
        <v>0</v>
      </c>
      <c r="E62" s="43">
        <v>1</v>
      </c>
      <c r="F62" s="43">
        <v>0</v>
      </c>
      <c r="G62" s="43">
        <v>0</v>
      </c>
      <c r="J62" s="43">
        <f t="shared" si="1"/>
        <v>23</v>
      </c>
    </row>
    <row r="63" spans="1:10" x14ac:dyDescent="0.2">
      <c r="A63" s="43" t="s">
        <v>6180</v>
      </c>
      <c r="B63" s="43">
        <v>10</v>
      </c>
      <c r="C63" s="43">
        <v>13</v>
      </c>
      <c r="D63" s="43">
        <v>0</v>
      </c>
      <c r="E63" s="43">
        <v>1</v>
      </c>
      <c r="F63" s="43">
        <v>3</v>
      </c>
      <c r="G63" s="43">
        <v>1</v>
      </c>
      <c r="J63" s="43">
        <f t="shared" si="1"/>
        <v>28</v>
      </c>
    </row>
    <row r="64" spans="1:10" x14ac:dyDescent="0.2">
      <c r="A64" s="43" t="s">
        <v>6181</v>
      </c>
      <c r="B64" s="43">
        <v>22</v>
      </c>
      <c r="C64" s="43">
        <v>31</v>
      </c>
      <c r="D64" s="43">
        <v>2</v>
      </c>
      <c r="E64" s="43">
        <v>0</v>
      </c>
      <c r="F64" s="43">
        <v>0</v>
      </c>
      <c r="G64" s="43">
        <v>1</v>
      </c>
      <c r="J64" s="43">
        <f t="shared" si="1"/>
        <v>56</v>
      </c>
    </row>
    <row r="65" spans="1:10" x14ac:dyDescent="0.2">
      <c r="A65" s="43" t="s">
        <v>6182</v>
      </c>
      <c r="B65" s="43">
        <v>11</v>
      </c>
      <c r="C65" s="43">
        <v>15</v>
      </c>
      <c r="D65" s="43">
        <v>0</v>
      </c>
      <c r="E65" s="43">
        <v>1</v>
      </c>
      <c r="F65" s="43">
        <v>0</v>
      </c>
      <c r="G65" s="43">
        <v>0</v>
      </c>
      <c r="J65" s="43">
        <f t="shared" si="1"/>
        <v>27</v>
      </c>
    </row>
    <row r="66" spans="1:10" x14ac:dyDescent="0.2">
      <c r="A66" s="43" t="s">
        <v>6183</v>
      </c>
      <c r="B66" s="43">
        <v>7</v>
      </c>
      <c r="C66" s="43">
        <v>9</v>
      </c>
      <c r="D66" s="43">
        <v>0</v>
      </c>
      <c r="E66" s="43">
        <v>0</v>
      </c>
      <c r="F66" s="43">
        <v>0</v>
      </c>
      <c r="G66" s="43">
        <v>2</v>
      </c>
      <c r="J66" s="43">
        <f t="shared" ref="J66:J87" si="2">SUM(B66:H66)</f>
        <v>18</v>
      </c>
    </row>
    <row r="67" spans="1:10" x14ac:dyDescent="0.2">
      <c r="A67" s="43" t="s">
        <v>6184</v>
      </c>
      <c r="B67" s="43">
        <v>12</v>
      </c>
      <c r="C67" s="43">
        <v>13</v>
      </c>
      <c r="D67" s="43">
        <v>2</v>
      </c>
      <c r="E67" s="43">
        <v>0</v>
      </c>
      <c r="F67" s="43">
        <v>1</v>
      </c>
      <c r="G67" s="43">
        <v>2</v>
      </c>
      <c r="J67" s="43">
        <f t="shared" si="2"/>
        <v>30</v>
      </c>
    </row>
    <row r="68" spans="1:10" x14ac:dyDescent="0.2">
      <c r="A68" s="43" t="s">
        <v>6185</v>
      </c>
      <c r="B68" s="43">
        <v>3</v>
      </c>
      <c r="C68" s="43">
        <v>9</v>
      </c>
      <c r="D68" s="43">
        <v>0</v>
      </c>
      <c r="E68" s="43">
        <v>1</v>
      </c>
      <c r="F68" s="43">
        <v>0</v>
      </c>
      <c r="G68" s="43">
        <v>0</v>
      </c>
      <c r="J68" s="43">
        <f t="shared" si="2"/>
        <v>13</v>
      </c>
    </row>
    <row r="69" spans="1:10" x14ac:dyDescent="0.2">
      <c r="A69" s="43" t="s">
        <v>6186</v>
      </c>
      <c r="B69" s="43">
        <v>1</v>
      </c>
      <c r="C69" s="43">
        <v>2</v>
      </c>
      <c r="D69" s="43">
        <v>0</v>
      </c>
      <c r="E69" s="43">
        <v>0</v>
      </c>
      <c r="F69" s="43">
        <v>0</v>
      </c>
      <c r="G69" s="43">
        <v>0</v>
      </c>
      <c r="J69" s="43">
        <f t="shared" si="2"/>
        <v>3</v>
      </c>
    </row>
    <row r="70" spans="1:10" x14ac:dyDescent="0.2">
      <c r="A70" s="43" t="s">
        <v>6187</v>
      </c>
      <c r="B70" s="43">
        <v>40</v>
      </c>
      <c r="C70" s="43">
        <v>52</v>
      </c>
      <c r="D70" s="43">
        <v>1</v>
      </c>
      <c r="E70" s="43">
        <v>6</v>
      </c>
      <c r="F70" s="43">
        <v>3</v>
      </c>
      <c r="G70" s="43">
        <v>11</v>
      </c>
      <c r="J70" s="43">
        <f t="shared" si="2"/>
        <v>113</v>
      </c>
    </row>
    <row r="71" spans="1:10" x14ac:dyDescent="0.2">
      <c r="A71" s="43" t="s">
        <v>6188</v>
      </c>
      <c r="B71" s="43">
        <v>28</v>
      </c>
      <c r="C71" s="43">
        <v>29</v>
      </c>
      <c r="D71" s="43">
        <v>3</v>
      </c>
      <c r="E71" s="43">
        <v>3</v>
      </c>
      <c r="F71" s="43">
        <v>2</v>
      </c>
      <c r="G71" s="43">
        <v>4</v>
      </c>
      <c r="J71" s="43">
        <f t="shared" si="2"/>
        <v>69</v>
      </c>
    </row>
    <row r="72" spans="1:10" x14ac:dyDescent="0.2">
      <c r="A72" s="43" t="s">
        <v>6189</v>
      </c>
      <c r="B72" s="43">
        <v>12</v>
      </c>
      <c r="C72" s="43">
        <v>14</v>
      </c>
      <c r="D72" s="43">
        <v>2</v>
      </c>
      <c r="E72" s="43">
        <v>1</v>
      </c>
      <c r="F72" s="43">
        <v>0</v>
      </c>
      <c r="G72" s="43">
        <v>0</v>
      </c>
      <c r="J72" s="43">
        <f t="shared" si="2"/>
        <v>29</v>
      </c>
    </row>
    <row r="73" spans="1:10" x14ac:dyDescent="0.2">
      <c r="A73" s="43" t="s">
        <v>2015</v>
      </c>
      <c r="B73" s="43">
        <v>21</v>
      </c>
      <c r="C73" s="43">
        <v>20</v>
      </c>
      <c r="D73" s="43">
        <v>4</v>
      </c>
      <c r="E73" s="43">
        <v>1</v>
      </c>
      <c r="F73" s="43">
        <v>1</v>
      </c>
      <c r="G73" s="43">
        <v>4</v>
      </c>
      <c r="J73" s="43">
        <f t="shared" si="2"/>
        <v>51</v>
      </c>
    </row>
    <row r="74" spans="1:10" x14ac:dyDescent="0.2">
      <c r="A74" s="43" t="s">
        <v>6190</v>
      </c>
      <c r="B74" s="43">
        <v>30</v>
      </c>
      <c r="C74" s="43">
        <v>32</v>
      </c>
      <c r="D74" s="43">
        <v>0</v>
      </c>
      <c r="E74" s="43">
        <v>0</v>
      </c>
      <c r="F74" s="43">
        <v>0</v>
      </c>
      <c r="G74" s="43">
        <v>4</v>
      </c>
      <c r="J74" s="43">
        <f t="shared" si="2"/>
        <v>66</v>
      </c>
    </row>
    <row r="75" spans="1:10" x14ac:dyDescent="0.2">
      <c r="A75" s="43" t="s">
        <v>6191</v>
      </c>
      <c r="B75" s="43">
        <v>35</v>
      </c>
      <c r="C75" s="43">
        <v>39</v>
      </c>
      <c r="D75" s="43">
        <v>3</v>
      </c>
      <c r="E75" s="43">
        <v>1</v>
      </c>
      <c r="F75" s="43">
        <v>1</v>
      </c>
      <c r="G75" s="43">
        <v>2</v>
      </c>
      <c r="J75" s="43">
        <f t="shared" si="2"/>
        <v>81</v>
      </c>
    </row>
    <row r="76" spans="1:10" x14ac:dyDescent="0.2">
      <c r="A76" s="43" t="s">
        <v>6192</v>
      </c>
      <c r="B76" s="43">
        <v>4</v>
      </c>
      <c r="C76" s="43">
        <v>13</v>
      </c>
      <c r="D76" s="43">
        <v>0</v>
      </c>
      <c r="E76" s="43">
        <v>9</v>
      </c>
      <c r="F76" s="43">
        <v>0</v>
      </c>
      <c r="G76" s="43">
        <v>0</v>
      </c>
      <c r="J76" s="43">
        <f t="shared" si="2"/>
        <v>26</v>
      </c>
    </row>
    <row r="77" spans="1:10" x14ac:dyDescent="0.2">
      <c r="A77" s="43" t="s">
        <v>6193</v>
      </c>
      <c r="B77" s="43">
        <v>5</v>
      </c>
      <c r="C77" s="43">
        <v>9</v>
      </c>
      <c r="D77" s="43">
        <v>0</v>
      </c>
      <c r="E77" s="43">
        <v>0</v>
      </c>
      <c r="F77" s="43">
        <v>0</v>
      </c>
      <c r="G77" s="43">
        <v>0</v>
      </c>
      <c r="J77" s="43">
        <f t="shared" si="2"/>
        <v>14</v>
      </c>
    </row>
    <row r="78" spans="1:10" x14ac:dyDescent="0.2">
      <c r="A78" s="43" t="s">
        <v>6194</v>
      </c>
      <c r="B78" s="43">
        <v>8</v>
      </c>
      <c r="C78" s="43">
        <v>8</v>
      </c>
      <c r="D78" s="43">
        <v>0</v>
      </c>
      <c r="E78" s="43">
        <v>0</v>
      </c>
      <c r="F78" s="43">
        <v>0</v>
      </c>
      <c r="G78" s="43">
        <v>1</v>
      </c>
      <c r="J78" s="43">
        <f t="shared" si="2"/>
        <v>17</v>
      </c>
    </row>
    <row r="79" spans="1:10" x14ac:dyDescent="0.2">
      <c r="A79" s="43" t="s">
        <v>6195</v>
      </c>
      <c r="B79" s="43">
        <v>0</v>
      </c>
      <c r="C79" s="43">
        <v>4</v>
      </c>
      <c r="D79" s="43">
        <v>0</v>
      </c>
      <c r="E79" s="43">
        <v>1</v>
      </c>
      <c r="F79" s="43">
        <v>0</v>
      </c>
      <c r="G79" s="43">
        <v>0</v>
      </c>
      <c r="J79" s="43">
        <f t="shared" si="2"/>
        <v>5</v>
      </c>
    </row>
    <row r="80" spans="1:10" x14ac:dyDescent="0.2">
      <c r="A80" s="43" t="s">
        <v>6196</v>
      </c>
      <c r="B80" s="43">
        <v>4</v>
      </c>
      <c r="C80" s="43">
        <v>6</v>
      </c>
      <c r="D80" s="43">
        <v>2</v>
      </c>
      <c r="E80" s="43">
        <v>1</v>
      </c>
      <c r="F80" s="43">
        <v>0</v>
      </c>
      <c r="G80" s="43">
        <v>0</v>
      </c>
      <c r="J80" s="43">
        <f t="shared" si="2"/>
        <v>13</v>
      </c>
    </row>
    <row r="81" spans="1:11" x14ac:dyDescent="0.2">
      <c r="A81" s="43" t="s">
        <v>6197</v>
      </c>
      <c r="B81" s="55">
        <v>1</v>
      </c>
      <c r="C81" s="55">
        <v>2</v>
      </c>
      <c r="D81" s="55">
        <v>0</v>
      </c>
      <c r="E81" s="55">
        <v>0</v>
      </c>
      <c r="F81" s="55">
        <v>0</v>
      </c>
      <c r="G81" s="55">
        <v>0</v>
      </c>
      <c r="J81" s="43">
        <f t="shared" si="2"/>
        <v>3</v>
      </c>
    </row>
    <row r="82" spans="1:11" x14ac:dyDescent="0.2">
      <c r="A82" s="43" t="s">
        <v>6198</v>
      </c>
      <c r="B82" s="43">
        <v>10</v>
      </c>
      <c r="C82" s="43">
        <v>9</v>
      </c>
      <c r="D82" s="43">
        <v>0</v>
      </c>
      <c r="E82" s="43">
        <v>0</v>
      </c>
      <c r="F82" s="43">
        <v>0</v>
      </c>
      <c r="G82" s="43">
        <v>0</v>
      </c>
      <c r="J82" s="43">
        <f t="shared" si="2"/>
        <v>19</v>
      </c>
    </row>
    <row r="83" spans="1:11" x14ac:dyDescent="0.2">
      <c r="A83" s="43" t="s">
        <v>6199</v>
      </c>
      <c r="B83" s="55">
        <v>1</v>
      </c>
      <c r="C83" s="55">
        <v>0</v>
      </c>
      <c r="D83" s="55">
        <v>0</v>
      </c>
      <c r="E83" s="55">
        <v>0</v>
      </c>
      <c r="F83" s="55">
        <v>0</v>
      </c>
      <c r="G83" s="55">
        <v>0</v>
      </c>
      <c r="J83" s="43">
        <f t="shared" si="2"/>
        <v>1</v>
      </c>
    </row>
    <row r="84" spans="1:11" x14ac:dyDescent="0.2">
      <c r="A84" s="43" t="s">
        <v>6200</v>
      </c>
      <c r="B84" s="43">
        <v>4</v>
      </c>
      <c r="C84" s="43">
        <v>2</v>
      </c>
      <c r="D84" s="43">
        <v>2</v>
      </c>
      <c r="E84" s="43">
        <v>0</v>
      </c>
      <c r="F84" s="43">
        <v>0</v>
      </c>
      <c r="G84" s="43">
        <v>0</v>
      </c>
      <c r="J84" s="43">
        <f t="shared" si="2"/>
        <v>8</v>
      </c>
    </row>
    <row r="85" spans="1:11" x14ac:dyDescent="0.2">
      <c r="A85" s="43" t="s">
        <v>6201</v>
      </c>
      <c r="B85" s="43">
        <v>6</v>
      </c>
      <c r="C85" s="43">
        <v>14</v>
      </c>
      <c r="D85" s="43">
        <v>2</v>
      </c>
      <c r="E85" s="43">
        <v>3</v>
      </c>
      <c r="F85" s="43">
        <v>2</v>
      </c>
      <c r="G85" s="43">
        <v>0</v>
      </c>
      <c r="J85" s="43">
        <f t="shared" si="2"/>
        <v>27</v>
      </c>
    </row>
    <row r="86" spans="1:11" x14ac:dyDescent="0.2">
      <c r="A86" s="43" t="s">
        <v>6202</v>
      </c>
      <c r="B86" s="43">
        <v>26</v>
      </c>
      <c r="C86" s="43">
        <v>27</v>
      </c>
      <c r="D86" s="43">
        <v>1</v>
      </c>
      <c r="E86" s="43">
        <v>0</v>
      </c>
      <c r="F86" s="43">
        <v>2</v>
      </c>
      <c r="G86" s="43">
        <v>1</v>
      </c>
      <c r="J86" s="43">
        <f t="shared" si="2"/>
        <v>57</v>
      </c>
    </row>
    <row r="87" spans="1:11" x14ac:dyDescent="0.2">
      <c r="A87" s="43" t="s">
        <v>6203</v>
      </c>
      <c r="B87" s="43">
        <v>2</v>
      </c>
      <c r="C87" s="43">
        <v>7</v>
      </c>
      <c r="D87" s="43">
        <v>1</v>
      </c>
      <c r="E87" s="43">
        <v>1</v>
      </c>
      <c r="F87" s="43">
        <v>0</v>
      </c>
      <c r="G87" s="43">
        <v>0</v>
      </c>
      <c r="J87" s="43">
        <f t="shared" si="2"/>
        <v>11</v>
      </c>
    </row>
    <row r="88" spans="1:11" ht="31.5" customHeight="1" x14ac:dyDescent="0.2">
      <c r="A88" s="43" t="s">
        <v>6241</v>
      </c>
      <c r="B88" s="43">
        <f>SUM(B2:B87)</f>
        <v>1102</v>
      </c>
      <c r="C88" s="43">
        <f>SUM(C2:C87)</f>
        <v>1344</v>
      </c>
      <c r="D88" s="43">
        <f t="shared" ref="D88:J88" si="3">SUM(D2:D87)</f>
        <v>160</v>
      </c>
      <c r="E88" s="43">
        <f t="shared" si="3"/>
        <v>91</v>
      </c>
      <c r="F88" s="43">
        <f t="shared" si="3"/>
        <v>46</v>
      </c>
      <c r="G88" s="43">
        <f t="shared" si="3"/>
        <v>92</v>
      </c>
      <c r="J88" s="43">
        <f t="shared" si="3"/>
        <v>2835</v>
      </c>
    </row>
    <row r="89" spans="1:11" s="53" customFormat="1" ht="86.25" customHeight="1" x14ac:dyDescent="0.2">
      <c r="A89" s="44" t="s">
        <v>6087</v>
      </c>
      <c r="B89" s="45" t="s">
        <v>6088</v>
      </c>
      <c r="C89" s="46" t="s">
        <v>6089</v>
      </c>
      <c r="D89" s="47" t="s">
        <v>6090</v>
      </c>
      <c r="E89" s="48" t="s">
        <v>6091</v>
      </c>
      <c r="F89" s="49" t="s">
        <v>6092</v>
      </c>
      <c r="G89" s="50" t="s">
        <v>6093</v>
      </c>
      <c r="H89" s="51"/>
      <c r="I89" s="51"/>
      <c r="J89" s="52" t="s">
        <v>6094</v>
      </c>
      <c r="K89" s="51"/>
    </row>
    <row r="90" spans="1:11" ht="27.75" customHeight="1" x14ac:dyDescent="0.2">
      <c r="A90" s="43" t="s">
        <v>6095</v>
      </c>
      <c r="B90" s="43">
        <v>98</v>
      </c>
      <c r="C90" s="43">
        <v>136</v>
      </c>
      <c r="D90" s="43">
        <v>32</v>
      </c>
      <c r="E90" s="43">
        <v>31</v>
      </c>
      <c r="F90" s="43">
        <v>19</v>
      </c>
      <c r="G90" s="43">
        <v>6</v>
      </c>
      <c r="J90" s="43">
        <f t="shared" ref="J90:J117" si="4">SUM(B90:H90)</f>
        <v>322</v>
      </c>
    </row>
    <row r="91" spans="1:11" ht="24.75" customHeight="1" x14ac:dyDescent="0.2">
      <c r="A91" s="43" t="s">
        <v>6096</v>
      </c>
      <c r="B91" s="43">
        <v>28</v>
      </c>
      <c r="C91" s="43">
        <v>35</v>
      </c>
      <c r="D91" s="43">
        <v>2</v>
      </c>
      <c r="E91" s="43">
        <v>3</v>
      </c>
      <c r="F91" s="43">
        <v>18</v>
      </c>
      <c r="G91" s="43">
        <v>0</v>
      </c>
      <c r="J91" s="43">
        <f t="shared" si="4"/>
        <v>86</v>
      </c>
    </row>
    <row r="92" spans="1:11" ht="24.75" customHeight="1" x14ac:dyDescent="0.2">
      <c r="A92" s="43" t="s">
        <v>6097</v>
      </c>
      <c r="B92" s="43">
        <v>65</v>
      </c>
      <c r="C92" s="43">
        <v>74</v>
      </c>
      <c r="D92" s="43">
        <v>8</v>
      </c>
      <c r="E92" s="43">
        <v>5</v>
      </c>
      <c r="F92" s="43">
        <v>8</v>
      </c>
      <c r="G92" s="43">
        <v>6</v>
      </c>
      <c r="J92" s="43">
        <f t="shared" si="4"/>
        <v>166</v>
      </c>
    </row>
    <row r="93" spans="1:11" ht="28.5" customHeight="1" x14ac:dyDescent="0.2">
      <c r="A93" s="43" t="s">
        <v>6098</v>
      </c>
      <c r="B93" s="43">
        <v>21</v>
      </c>
      <c r="C93" s="43">
        <v>40</v>
      </c>
      <c r="D93" s="43">
        <v>14</v>
      </c>
      <c r="E93" s="43">
        <v>1</v>
      </c>
      <c r="F93" s="43">
        <v>13</v>
      </c>
      <c r="G93" s="43">
        <v>0</v>
      </c>
      <c r="J93" s="43">
        <f t="shared" si="4"/>
        <v>89</v>
      </c>
    </row>
    <row r="94" spans="1:11" ht="30" customHeight="1" x14ac:dyDescent="0.2">
      <c r="A94" s="43" t="s">
        <v>6099</v>
      </c>
      <c r="B94" s="43">
        <v>5</v>
      </c>
      <c r="C94" s="43">
        <v>11</v>
      </c>
      <c r="D94" s="43">
        <v>1</v>
      </c>
      <c r="E94" s="43">
        <v>2</v>
      </c>
      <c r="F94" s="43">
        <v>7</v>
      </c>
      <c r="G94" s="43">
        <v>0</v>
      </c>
      <c r="J94" s="43">
        <f t="shared" si="4"/>
        <v>26</v>
      </c>
    </row>
    <row r="95" spans="1:11" ht="25.5" customHeight="1" x14ac:dyDescent="0.2">
      <c r="A95" s="43" t="s">
        <v>6100</v>
      </c>
      <c r="B95" s="43">
        <v>32</v>
      </c>
      <c r="C95" s="43">
        <v>84</v>
      </c>
      <c r="D95" s="43">
        <v>26</v>
      </c>
      <c r="E95" s="43">
        <v>20</v>
      </c>
      <c r="F95" s="43">
        <v>8</v>
      </c>
      <c r="G95" s="43">
        <v>0</v>
      </c>
      <c r="J95" s="43">
        <f t="shared" si="4"/>
        <v>170</v>
      </c>
    </row>
    <row r="96" spans="1:11" ht="24.75" customHeight="1" x14ac:dyDescent="0.2">
      <c r="A96" s="43" t="s">
        <v>6101</v>
      </c>
      <c r="B96" s="55">
        <v>0</v>
      </c>
      <c r="C96" s="55">
        <v>0</v>
      </c>
      <c r="D96" s="55">
        <v>0</v>
      </c>
      <c r="E96" s="55">
        <v>0</v>
      </c>
      <c r="F96" s="55">
        <v>0</v>
      </c>
      <c r="G96" s="55">
        <v>0</v>
      </c>
      <c r="J96" s="43">
        <f t="shared" si="4"/>
        <v>0</v>
      </c>
    </row>
    <row r="97" spans="1:10" ht="26.25" customHeight="1" x14ac:dyDescent="0.2">
      <c r="A97" s="43" t="s">
        <v>6102</v>
      </c>
      <c r="B97" s="43">
        <v>13</v>
      </c>
      <c r="C97" s="43">
        <v>11</v>
      </c>
      <c r="D97" s="43">
        <v>0</v>
      </c>
      <c r="E97" s="43">
        <v>3</v>
      </c>
      <c r="F97" s="43">
        <v>0</v>
      </c>
      <c r="G97" s="43">
        <v>0</v>
      </c>
      <c r="J97" s="43">
        <f t="shared" si="4"/>
        <v>27</v>
      </c>
    </row>
    <row r="98" spans="1:10" ht="26.25" customHeight="1" x14ac:dyDescent="0.2">
      <c r="A98" s="43" t="s">
        <v>6103</v>
      </c>
      <c r="B98" s="43">
        <v>7</v>
      </c>
      <c r="C98" s="43">
        <v>15</v>
      </c>
      <c r="D98" s="43">
        <v>1</v>
      </c>
      <c r="E98" s="43">
        <v>0</v>
      </c>
      <c r="F98" s="43">
        <v>2</v>
      </c>
      <c r="G98" s="43">
        <v>0</v>
      </c>
      <c r="J98" s="43">
        <f t="shared" si="4"/>
        <v>25</v>
      </c>
    </row>
    <row r="99" spans="1:10" ht="24.75" customHeight="1" x14ac:dyDescent="0.2">
      <c r="A99" s="43" t="s">
        <v>6104</v>
      </c>
      <c r="B99" s="43">
        <v>13</v>
      </c>
      <c r="C99" s="43">
        <v>14</v>
      </c>
      <c r="D99" s="43">
        <v>0</v>
      </c>
      <c r="E99" s="43">
        <v>1</v>
      </c>
      <c r="F99" s="43">
        <v>1</v>
      </c>
      <c r="G99" s="43">
        <v>3</v>
      </c>
      <c r="J99" s="43">
        <f t="shared" si="4"/>
        <v>32</v>
      </c>
    </row>
    <row r="100" spans="1:10" ht="27.75" customHeight="1" x14ac:dyDescent="0.2">
      <c r="A100" s="43" t="s">
        <v>6105</v>
      </c>
      <c r="B100" s="43">
        <v>1</v>
      </c>
      <c r="C100" s="43">
        <v>2</v>
      </c>
      <c r="D100" s="43">
        <v>0</v>
      </c>
      <c r="E100" s="43">
        <v>0</v>
      </c>
      <c r="F100" s="43">
        <v>0</v>
      </c>
      <c r="G100" s="43">
        <v>0</v>
      </c>
      <c r="J100" s="43">
        <f t="shared" si="4"/>
        <v>3</v>
      </c>
    </row>
    <row r="101" spans="1:10" ht="27" customHeight="1" x14ac:dyDescent="0.2">
      <c r="A101" s="43" t="s">
        <v>25</v>
      </c>
      <c r="B101" s="43">
        <v>1</v>
      </c>
      <c r="C101" s="43">
        <v>3</v>
      </c>
      <c r="D101" s="43">
        <v>0</v>
      </c>
      <c r="E101" s="43">
        <v>1</v>
      </c>
      <c r="F101" s="43">
        <v>0</v>
      </c>
      <c r="G101" s="43">
        <v>0</v>
      </c>
      <c r="J101" s="43">
        <f t="shared" si="4"/>
        <v>5</v>
      </c>
    </row>
    <row r="102" spans="1:10" ht="24" customHeight="1" x14ac:dyDescent="0.2">
      <c r="A102" s="43" t="s">
        <v>6106</v>
      </c>
      <c r="B102" s="43">
        <v>2</v>
      </c>
      <c r="C102" s="43">
        <v>4</v>
      </c>
      <c r="D102" s="43">
        <v>4</v>
      </c>
      <c r="E102" s="43">
        <v>2</v>
      </c>
      <c r="F102" s="43">
        <v>0</v>
      </c>
      <c r="G102" s="43">
        <v>0</v>
      </c>
      <c r="J102" s="43">
        <f t="shared" si="4"/>
        <v>12</v>
      </c>
    </row>
    <row r="103" spans="1:10" x14ac:dyDescent="0.2">
      <c r="A103" s="43" t="s">
        <v>6107</v>
      </c>
      <c r="B103" s="43">
        <v>3</v>
      </c>
      <c r="C103" s="43">
        <v>3</v>
      </c>
      <c r="D103" s="43">
        <v>0</v>
      </c>
      <c r="E103" s="43">
        <v>0</v>
      </c>
      <c r="F103" s="43">
        <v>0</v>
      </c>
      <c r="G103" s="43">
        <v>0</v>
      </c>
      <c r="J103" s="43">
        <f t="shared" si="4"/>
        <v>6</v>
      </c>
    </row>
    <row r="104" spans="1:10" x14ac:dyDescent="0.2">
      <c r="A104" s="43" t="s">
        <v>6108</v>
      </c>
      <c r="B104" s="43">
        <v>7</v>
      </c>
      <c r="C104" s="43">
        <v>12</v>
      </c>
      <c r="D104" s="43">
        <v>0</v>
      </c>
      <c r="E104" s="43">
        <v>0</v>
      </c>
      <c r="F104" s="43">
        <v>3</v>
      </c>
      <c r="G104" s="43">
        <v>0</v>
      </c>
      <c r="J104" s="43">
        <f t="shared" si="4"/>
        <v>22</v>
      </c>
    </row>
    <row r="105" spans="1:10" x14ac:dyDescent="0.2">
      <c r="A105" s="43" t="s">
        <v>6109</v>
      </c>
      <c r="B105" s="55">
        <v>1</v>
      </c>
      <c r="C105" s="55">
        <v>1</v>
      </c>
      <c r="D105" s="55">
        <v>0</v>
      </c>
      <c r="E105" s="55">
        <v>0</v>
      </c>
      <c r="F105" s="55">
        <v>1</v>
      </c>
      <c r="G105" s="55">
        <v>0</v>
      </c>
      <c r="J105" s="43">
        <f t="shared" si="4"/>
        <v>3</v>
      </c>
    </row>
    <row r="106" spans="1:10" x14ac:dyDescent="0.2">
      <c r="A106" s="43" t="s">
        <v>6110</v>
      </c>
      <c r="B106" s="43">
        <v>22</v>
      </c>
      <c r="C106" s="43">
        <v>36</v>
      </c>
      <c r="D106" s="43">
        <v>15</v>
      </c>
      <c r="E106" s="43">
        <v>2</v>
      </c>
      <c r="F106" s="43">
        <v>1</v>
      </c>
      <c r="G106" s="43">
        <v>1</v>
      </c>
      <c r="J106" s="43">
        <f t="shared" si="4"/>
        <v>77</v>
      </c>
    </row>
    <row r="107" spans="1:10" x14ac:dyDescent="0.2">
      <c r="A107" s="43" t="s">
        <v>6111</v>
      </c>
      <c r="B107" s="43">
        <v>22</v>
      </c>
      <c r="C107" s="43">
        <v>21</v>
      </c>
      <c r="D107" s="43">
        <v>1</v>
      </c>
      <c r="E107" s="43">
        <v>5</v>
      </c>
      <c r="F107" s="43">
        <v>2</v>
      </c>
      <c r="G107" s="43">
        <v>1</v>
      </c>
      <c r="J107" s="43">
        <f t="shared" si="4"/>
        <v>52</v>
      </c>
    </row>
    <row r="108" spans="1:10" x14ac:dyDescent="0.2">
      <c r="A108" s="43" t="s">
        <v>6112</v>
      </c>
      <c r="B108" s="43">
        <v>6</v>
      </c>
      <c r="C108" s="43">
        <v>7</v>
      </c>
      <c r="D108" s="43">
        <v>1</v>
      </c>
      <c r="E108" s="43">
        <v>1</v>
      </c>
      <c r="F108" s="43">
        <v>1</v>
      </c>
      <c r="G108" s="43">
        <v>0</v>
      </c>
      <c r="J108" s="43">
        <f t="shared" si="4"/>
        <v>16</v>
      </c>
    </row>
    <row r="109" spans="1:10" x14ac:dyDescent="0.2">
      <c r="A109" s="43" t="s">
        <v>6113</v>
      </c>
      <c r="B109" s="43">
        <v>9</v>
      </c>
      <c r="C109" s="43">
        <v>17</v>
      </c>
      <c r="D109" s="43">
        <v>2</v>
      </c>
      <c r="E109" s="43">
        <v>2</v>
      </c>
      <c r="F109" s="43">
        <v>1</v>
      </c>
      <c r="G109" s="43">
        <v>0</v>
      </c>
      <c r="J109" s="43">
        <f t="shared" si="4"/>
        <v>31</v>
      </c>
    </row>
    <row r="110" spans="1:10" x14ac:dyDescent="0.2">
      <c r="A110" s="43" t="s">
        <v>6114</v>
      </c>
      <c r="B110" s="43">
        <v>6</v>
      </c>
      <c r="C110" s="43">
        <v>15</v>
      </c>
      <c r="D110" s="43">
        <v>0</v>
      </c>
      <c r="E110" s="43">
        <v>0</v>
      </c>
      <c r="F110" s="43">
        <v>1</v>
      </c>
      <c r="G110" s="43">
        <v>0</v>
      </c>
      <c r="J110" s="43">
        <f t="shared" si="4"/>
        <v>22</v>
      </c>
    </row>
    <row r="111" spans="1:10" x14ac:dyDescent="0.2">
      <c r="A111" s="43" t="s">
        <v>6115</v>
      </c>
      <c r="B111" s="43">
        <v>2</v>
      </c>
      <c r="C111" s="43">
        <v>3</v>
      </c>
      <c r="D111" s="43">
        <v>7</v>
      </c>
      <c r="E111" s="43">
        <v>0</v>
      </c>
      <c r="F111" s="43">
        <v>1</v>
      </c>
      <c r="G111" s="43">
        <v>0</v>
      </c>
      <c r="J111" s="43">
        <f t="shared" si="4"/>
        <v>13</v>
      </c>
    </row>
    <row r="112" spans="1:10" x14ac:dyDescent="0.2">
      <c r="A112" s="43" t="s">
        <v>6116</v>
      </c>
      <c r="B112" s="43">
        <v>4</v>
      </c>
      <c r="C112" s="43">
        <v>4</v>
      </c>
      <c r="D112" s="43">
        <v>0</v>
      </c>
      <c r="E112" s="43">
        <v>1</v>
      </c>
      <c r="F112" s="43">
        <v>0</v>
      </c>
      <c r="G112" s="43">
        <v>1</v>
      </c>
      <c r="J112" s="43">
        <f t="shared" si="4"/>
        <v>10</v>
      </c>
    </row>
    <row r="113" spans="1:10" x14ac:dyDescent="0.2">
      <c r="A113" s="43" t="s">
        <v>6117</v>
      </c>
      <c r="B113" s="43">
        <v>7</v>
      </c>
      <c r="C113" s="43">
        <v>4</v>
      </c>
      <c r="D113" s="43">
        <v>2</v>
      </c>
      <c r="E113" s="43">
        <v>1</v>
      </c>
      <c r="F113" s="43">
        <v>0</v>
      </c>
      <c r="G113" s="43">
        <v>0</v>
      </c>
      <c r="J113" s="43">
        <f t="shared" si="4"/>
        <v>14</v>
      </c>
    </row>
    <row r="114" spans="1:10" x14ac:dyDescent="0.2">
      <c r="A114" s="43" t="s">
        <v>6118</v>
      </c>
      <c r="B114" s="43">
        <v>4</v>
      </c>
      <c r="C114" s="43">
        <v>6</v>
      </c>
      <c r="D114" s="43">
        <v>0</v>
      </c>
      <c r="E114" s="43">
        <v>1</v>
      </c>
      <c r="F114" s="43">
        <v>1</v>
      </c>
      <c r="G114" s="43">
        <v>1</v>
      </c>
      <c r="J114" s="43">
        <f t="shared" si="4"/>
        <v>13</v>
      </c>
    </row>
    <row r="115" spans="1:10" x14ac:dyDescent="0.2">
      <c r="A115" s="43" t="s">
        <v>6119</v>
      </c>
      <c r="B115" s="43">
        <v>9</v>
      </c>
      <c r="C115" s="43">
        <v>15</v>
      </c>
      <c r="D115" s="43">
        <v>0</v>
      </c>
      <c r="E115" s="43">
        <v>0</v>
      </c>
      <c r="F115" s="43">
        <v>6</v>
      </c>
      <c r="G115" s="43">
        <v>0</v>
      </c>
      <c r="J115" s="43">
        <f t="shared" si="4"/>
        <v>30</v>
      </c>
    </row>
    <row r="116" spans="1:10" x14ac:dyDescent="0.2">
      <c r="A116" s="43" t="s">
        <v>6120</v>
      </c>
      <c r="B116" s="43">
        <v>37</v>
      </c>
      <c r="C116" s="43">
        <v>62</v>
      </c>
      <c r="D116" s="43">
        <v>5</v>
      </c>
      <c r="E116" s="43">
        <v>4</v>
      </c>
      <c r="F116" s="43">
        <v>10</v>
      </c>
      <c r="G116" s="43">
        <v>2</v>
      </c>
      <c r="J116" s="43">
        <f t="shared" si="4"/>
        <v>120</v>
      </c>
    </row>
    <row r="117" spans="1:10" x14ac:dyDescent="0.2">
      <c r="A117" s="43" t="s">
        <v>1515</v>
      </c>
      <c r="B117" s="43">
        <v>52</v>
      </c>
      <c r="C117" s="43">
        <v>73</v>
      </c>
      <c r="D117" s="43">
        <v>6</v>
      </c>
      <c r="E117" s="43">
        <v>19</v>
      </c>
      <c r="F117" s="43">
        <v>34</v>
      </c>
      <c r="G117" s="43">
        <v>2</v>
      </c>
      <c r="J117" s="43">
        <f t="shared" si="4"/>
        <v>186</v>
      </c>
    </row>
    <row r="118" spans="1:10" ht="21.75" customHeight="1" x14ac:dyDescent="0.2">
      <c r="A118" s="43" t="s">
        <v>6242</v>
      </c>
      <c r="B118" s="43">
        <f>SUM(B90:B117)</f>
        <v>477</v>
      </c>
      <c r="C118" s="43">
        <f t="shared" ref="C118:J118" si="5">SUM(C90:C117)</f>
        <v>708</v>
      </c>
      <c r="D118" s="43">
        <f t="shared" si="5"/>
        <v>127</v>
      </c>
      <c r="E118" s="43">
        <f t="shared" si="5"/>
        <v>105</v>
      </c>
      <c r="F118" s="43">
        <f t="shared" si="5"/>
        <v>138</v>
      </c>
      <c r="G118" s="43">
        <f t="shared" si="5"/>
        <v>23</v>
      </c>
      <c r="J118" s="43">
        <f t="shared" si="5"/>
        <v>1578</v>
      </c>
    </row>
    <row r="119" spans="1:10" ht="84" customHeight="1" x14ac:dyDescent="0.2">
      <c r="B119" s="45" t="s">
        <v>6088</v>
      </c>
      <c r="C119" s="46" t="s">
        <v>6089</v>
      </c>
      <c r="D119" s="47" t="s">
        <v>6090</v>
      </c>
      <c r="E119" s="48" t="s">
        <v>6091</v>
      </c>
      <c r="F119" s="49" t="s">
        <v>6092</v>
      </c>
      <c r="G119" s="50" t="s">
        <v>6093</v>
      </c>
      <c r="H119" s="51"/>
      <c r="I119" s="34" t="s">
        <v>6278</v>
      </c>
      <c r="J119" s="34" t="s">
        <v>6277</v>
      </c>
    </row>
    <row r="120" spans="1:10" ht="61.5" customHeight="1" x14ac:dyDescent="0.2">
      <c r="A120" s="57" t="s">
        <v>9195</v>
      </c>
      <c r="B120" s="56">
        <f>SUM(B88/J120)*100</f>
        <v>24.664279319606088</v>
      </c>
      <c r="C120" s="56">
        <f>SUM(C88/J120)*100</f>
        <v>30.080572963294539</v>
      </c>
      <c r="D120" s="56">
        <f>SUM(D88/J120)*100</f>
        <v>3.5810205908683974</v>
      </c>
      <c r="E120" s="56">
        <f>SUM(E88/J120)*100</f>
        <v>2.036705461056401</v>
      </c>
      <c r="F120" s="56">
        <f>SUM(F88/J120)*100</f>
        <v>1.0295434198746642</v>
      </c>
      <c r="G120" s="56">
        <f>SUM(G88/J120)*100</f>
        <v>2.0590868397493285</v>
      </c>
      <c r="I120" s="56">
        <f>SUM(J88/J120)*100</f>
        <v>63.451208594449412</v>
      </c>
      <c r="J120" s="43">
        <v>4468</v>
      </c>
    </row>
    <row r="121" spans="1:10" ht="63.75" customHeight="1" x14ac:dyDescent="0.2">
      <c r="A121" s="57" t="s">
        <v>9196</v>
      </c>
      <c r="B121" s="56">
        <f>SUM(B118/J121)*100</f>
        <v>26.979638009049772</v>
      </c>
      <c r="C121" s="56">
        <f>SUM(C118/J121)*100</f>
        <v>40.04524886877828</v>
      </c>
      <c r="D121" s="56">
        <f>SUM(D118/J121)*100</f>
        <v>7.1832579185520355</v>
      </c>
      <c r="E121" s="56">
        <f>SUM(E118/J121)*100</f>
        <v>5.9389140271493206</v>
      </c>
      <c r="F121" s="56">
        <f>SUM(F118/J121)*100</f>
        <v>7.8054298642533935</v>
      </c>
      <c r="G121" s="56">
        <f>SUM(G118/J121)*100</f>
        <v>1.3009049773755657</v>
      </c>
      <c r="H121" s="56"/>
      <c r="I121" s="56">
        <f>SUM(J118/J121)*100</f>
        <v>89.25339366515837</v>
      </c>
      <c r="J121" s="43">
        <v>1768</v>
      </c>
    </row>
    <row r="134" spans="1:7" x14ac:dyDescent="0.2">
      <c r="A134" s="43" t="s">
        <v>6241</v>
      </c>
      <c r="B134" s="43">
        <v>1102</v>
      </c>
      <c r="C134" s="43">
        <v>1344</v>
      </c>
      <c r="D134" s="43">
        <v>160</v>
      </c>
      <c r="E134" s="43">
        <v>91</v>
      </c>
      <c r="F134" s="43">
        <v>46</v>
      </c>
      <c r="G134" s="43">
        <v>92</v>
      </c>
    </row>
    <row r="135" spans="1:7" x14ac:dyDescent="0.2">
      <c r="A135" s="43" t="s">
        <v>6242</v>
      </c>
      <c r="B135" s="43">
        <v>477</v>
      </c>
      <c r="C135" s="43">
        <v>708</v>
      </c>
      <c r="D135" s="43">
        <v>127</v>
      </c>
      <c r="E135" s="43">
        <v>105</v>
      </c>
      <c r="F135" s="43">
        <v>138</v>
      </c>
      <c r="G135" s="43">
        <v>23</v>
      </c>
    </row>
    <row r="136" spans="1:7" x14ac:dyDescent="0.2">
      <c r="A136" s="43" t="s">
        <v>8103</v>
      </c>
      <c r="B136" s="43">
        <f>SUM(B134:B135)</f>
        <v>1579</v>
      </c>
      <c r="C136" s="43">
        <f t="shared" ref="C136:G136" si="6">SUM(C134:C135)</f>
        <v>2052</v>
      </c>
      <c r="D136" s="43">
        <f t="shared" si="6"/>
        <v>287</v>
      </c>
      <c r="E136" s="43">
        <f t="shared" si="6"/>
        <v>196</v>
      </c>
      <c r="F136" s="43">
        <f t="shared" si="6"/>
        <v>184</v>
      </c>
      <c r="G136" s="43">
        <f t="shared" si="6"/>
        <v>115</v>
      </c>
    </row>
    <row r="137" spans="1:7" ht="72" x14ac:dyDescent="0.2">
      <c r="B137" s="45" t="s">
        <v>6088</v>
      </c>
      <c r="C137" s="46" t="s">
        <v>6089</v>
      </c>
      <c r="D137" s="47" t="s">
        <v>6090</v>
      </c>
      <c r="E137" s="48" t="s">
        <v>6091</v>
      </c>
      <c r="F137" s="49" t="s">
        <v>6092</v>
      </c>
      <c r="G137" s="50" t="s">
        <v>6093</v>
      </c>
    </row>
    <row r="138" spans="1:7" ht="45" x14ac:dyDescent="0.2">
      <c r="A138" s="57" t="s">
        <v>8104</v>
      </c>
      <c r="B138" s="84">
        <f>SUM((B134/B136)*100)</f>
        <v>69.791006966434452</v>
      </c>
      <c r="C138" s="84">
        <f t="shared" ref="C138:G138" si="7">SUM((C134/C136)*100)</f>
        <v>65.497076023391813</v>
      </c>
      <c r="D138" s="84">
        <f t="shared" si="7"/>
        <v>55.749128919860624</v>
      </c>
      <c r="E138" s="84">
        <f t="shared" si="7"/>
        <v>46.428571428571431</v>
      </c>
      <c r="F138" s="84">
        <f t="shared" si="7"/>
        <v>25</v>
      </c>
      <c r="G138" s="84">
        <f t="shared" si="7"/>
        <v>80</v>
      </c>
    </row>
    <row r="139" spans="1:7" ht="45" x14ac:dyDescent="0.2">
      <c r="A139" s="57" t="s">
        <v>8105</v>
      </c>
      <c r="B139" s="84">
        <f>SUM((B135/B136)*100)</f>
        <v>30.208993033565545</v>
      </c>
      <c r="C139" s="84">
        <f t="shared" ref="C139:G139" si="8">SUM((C135/C136)*100)</f>
        <v>34.502923976608187</v>
      </c>
      <c r="D139" s="84">
        <f t="shared" si="8"/>
        <v>44.250871080139369</v>
      </c>
      <c r="E139" s="84">
        <f t="shared" si="8"/>
        <v>53.571428571428569</v>
      </c>
      <c r="F139" s="84">
        <f t="shared" si="8"/>
        <v>75</v>
      </c>
      <c r="G139" s="84">
        <f t="shared" si="8"/>
        <v>20</v>
      </c>
    </row>
  </sheetData>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5"/>
  <sheetViews>
    <sheetView rightToLeft="1" workbookViewId="0">
      <pane ySplit="1" topLeftCell="A2" activePane="bottomLeft" state="frozen"/>
      <selection pane="bottomLeft" activeCell="C2" sqref="C2"/>
    </sheetView>
  </sheetViews>
  <sheetFormatPr defaultRowHeight="14.25" x14ac:dyDescent="0.2"/>
  <cols>
    <col min="1" max="1" width="18" customWidth="1"/>
  </cols>
  <sheetData>
    <row r="1" spans="1:12" ht="90.75" customHeight="1" x14ac:dyDescent="0.2">
      <c r="A1" s="17" t="s">
        <v>6265</v>
      </c>
      <c r="B1" s="27" t="s">
        <v>6266</v>
      </c>
      <c r="C1" s="68" t="s">
        <v>6267</v>
      </c>
      <c r="D1" s="69" t="s">
        <v>6268</v>
      </c>
      <c r="E1" s="70" t="s">
        <v>6269</v>
      </c>
      <c r="F1" s="71" t="s">
        <v>6270</v>
      </c>
      <c r="G1" s="72" t="s">
        <v>6093</v>
      </c>
      <c r="H1" s="13"/>
      <c r="I1" s="73" t="s">
        <v>6094</v>
      </c>
      <c r="J1" s="13"/>
      <c r="K1" s="4"/>
      <c r="L1" s="4"/>
    </row>
    <row r="2" spans="1:12" ht="45.75" customHeight="1" x14ac:dyDescent="0.2">
      <c r="A2" s="4" t="s">
        <v>6095</v>
      </c>
      <c r="B2" s="4">
        <v>98</v>
      </c>
      <c r="C2" s="4">
        <v>136</v>
      </c>
      <c r="D2" s="4">
        <v>32</v>
      </c>
      <c r="E2" s="4">
        <v>31</v>
      </c>
      <c r="F2" s="4">
        <v>19</v>
      </c>
      <c r="G2" s="4">
        <v>6</v>
      </c>
      <c r="H2" s="4"/>
      <c r="I2" s="4">
        <f>SUM(B2:H2)</f>
        <v>322</v>
      </c>
      <c r="J2" s="4"/>
      <c r="K2" s="4"/>
      <c r="L2" s="4"/>
    </row>
    <row r="3" spans="1:12" ht="45.75" customHeight="1" x14ac:dyDescent="0.2">
      <c r="A3" s="4" t="s">
        <v>6095</v>
      </c>
      <c r="B3" s="74">
        <f>SUM(B2/I2)*100</f>
        <v>30.434782608695656</v>
      </c>
      <c r="C3" s="74">
        <f>SUM(C2/I2)*100</f>
        <v>42.236024844720497</v>
      </c>
      <c r="D3" s="74">
        <f>SUM(D2/I2)*100</f>
        <v>9.9378881987577632</v>
      </c>
      <c r="E3" s="74">
        <f>SUM(E2/I2)*100</f>
        <v>9.6273291925465845</v>
      </c>
      <c r="F3" s="74">
        <f>SUM(F2/I2)*100</f>
        <v>5.9006211180124222</v>
      </c>
      <c r="G3" s="74">
        <f>SUM(G2/I2)*100</f>
        <v>1.8633540372670807</v>
      </c>
      <c r="H3" s="4"/>
      <c r="I3" s="4">
        <f t="shared" ref="I3:I59" si="0">SUM(B3:H3)</f>
        <v>100.00000000000001</v>
      </c>
      <c r="J3" s="4"/>
      <c r="K3" s="4"/>
      <c r="L3" s="4"/>
    </row>
    <row r="4" spans="1:12" ht="45.75" customHeight="1" x14ac:dyDescent="0.2">
      <c r="A4" s="4" t="s">
        <v>6271</v>
      </c>
      <c r="B4" s="4">
        <v>65</v>
      </c>
      <c r="C4" s="4">
        <v>74</v>
      </c>
      <c r="D4" s="4">
        <v>8</v>
      </c>
      <c r="E4" s="4">
        <v>5</v>
      </c>
      <c r="F4" s="4">
        <v>8</v>
      </c>
      <c r="G4" s="4">
        <v>6</v>
      </c>
      <c r="H4" s="4"/>
      <c r="I4" s="4">
        <f t="shared" si="0"/>
        <v>166</v>
      </c>
      <c r="J4" s="4"/>
      <c r="K4" s="4"/>
      <c r="L4" s="4"/>
    </row>
    <row r="5" spans="1:12" ht="45.75" customHeight="1" x14ac:dyDescent="0.2">
      <c r="A5" s="4" t="s">
        <v>6271</v>
      </c>
      <c r="B5" s="74">
        <f>SUM(B4/I4)*100</f>
        <v>39.156626506024097</v>
      </c>
      <c r="C5" s="74">
        <f>SUM(C4/I4)*100</f>
        <v>44.578313253012048</v>
      </c>
      <c r="D5" s="74">
        <f>SUM(D4/I4*100)</f>
        <v>4.8192771084337354</v>
      </c>
      <c r="E5" s="74">
        <f>SUM(E4/I4)*100</f>
        <v>3.0120481927710845</v>
      </c>
      <c r="F5" s="74">
        <f>SUM(F4/I4)*100</f>
        <v>4.8192771084337354</v>
      </c>
      <c r="G5" s="74">
        <f>SUM(G4/I4)*100</f>
        <v>3.6144578313253009</v>
      </c>
      <c r="H5" s="74"/>
      <c r="I5" s="74">
        <f t="shared" si="0"/>
        <v>100</v>
      </c>
      <c r="J5" s="4"/>
      <c r="K5" s="4"/>
      <c r="L5" s="4"/>
    </row>
    <row r="6" spans="1:12" ht="43.5" customHeight="1" x14ac:dyDescent="0.2">
      <c r="A6" s="4" t="s">
        <v>6159</v>
      </c>
      <c r="B6" s="4">
        <v>64</v>
      </c>
      <c r="C6" s="4">
        <v>83</v>
      </c>
      <c r="D6" s="4">
        <v>6</v>
      </c>
      <c r="E6" s="4">
        <v>4</v>
      </c>
      <c r="F6" s="4">
        <v>2</v>
      </c>
      <c r="G6" s="4">
        <v>1</v>
      </c>
      <c r="H6" s="4"/>
      <c r="I6" s="4">
        <f t="shared" si="0"/>
        <v>160</v>
      </c>
      <c r="J6" s="4"/>
      <c r="K6" s="4"/>
      <c r="L6" s="4"/>
    </row>
    <row r="7" spans="1:12" ht="43.5" customHeight="1" x14ac:dyDescent="0.2">
      <c r="A7" s="4" t="s">
        <v>6159</v>
      </c>
      <c r="B7" s="74">
        <f>SUM(B6/I6)*100</f>
        <v>40</v>
      </c>
      <c r="C7" s="74">
        <f>SUM(C6/I6)*100</f>
        <v>51.875000000000007</v>
      </c>
      <c r="D7" s="74">
        <f>SUM(D6/I6*100)</f>
        <v>3.75</v>
      </c>
      <c r="E7" s="74">
        <f>SUM(E6/I6)*100</f>
        <v>2.5</v>
      </c>
      <c r="F7" s="74">
        <f>SUM(F6/I6)*100</f>
        <v>1.25</v>
      </c>
      <c r="G7" s="74">
        <f>SUM(G6/I6)*100</f>
        <v>0.625</v>
      </c>
      <c r="H7" s="74"/>
      <c r="I7" s="74">
        <f t="shared" si="0"/>
        <v>100</v>
      </c>
      <c r="J7" s="4"/>
      <c r="K7" s="4"/>
      <c r="L7" s="4"/>
    </row>
    <row r="8" spans="1:12" ht="43.5" customHeight="1" x14ac:dyDescent="0.2">
      <c r="A8" s="4" t="s">
        <v>6171</v>
      </c>
      <c r="B8" s="4">
        <v>49</v>
      </c>
      <c r="C8" s="4">
        <v>50</v>
      </c>
      <c r="D8" s="4">
        <v>0</v>
      </c>
      <c r="E8" s="4">
        <v>0</v>
      </c>
      <c r="F8" s="4">
        <v>0</v>
      </c>
      <c r="G8" s="4">
        <v>10</v>
      </c>
      <c r="H8" s="4"/>
      <c r="I8" s="4">
        <f t="shared" si="0"/>
        <v>109</v>
      </c>
      <c r="J8" s="4"/>
      <c r="K8" s="4"/>
      <c r="L8" s="4"/>
    </row>
    <row r="9" spans="1:12" ht="43.5" customHeight="1" x14ac:dyDescent="0.2">
      <c r="A9" s="4" t="s">
        <v>6171</v>
      </c>
      <c r="B9" s="74">
        <f>SUM(B8/I8)*100</f>
        <v>44.954128440366972</v>
      </c>
      <c r="C9" s="74">
        <f>SUM(C8/I8)*100</f>
        <v>45.871559633027523</v>
      </c>
      <c r="D9" s="74">
        <f>SUM(D8/I8*100)</f>
        <v>0</v>
      </c>
      <c r="E9" s="74">
        <f>SUM(E8/I8)*100</f>
        <v>0</v>
      </c>
      <c r="F9" s="74">
        <f>SUM(F8/I8)*100</f>
        <v>0</v>
      </c>
      <c r="G9" s="74">
        <f>SUM(G8/I8)*100</f>
        <v>9.1743119266055047</v>
      </c>
      <c r="H9" s="4"/>
      <c r="I9" s="4">
        <f t="shared" si="0"/>
        <v>100</v>
      </c>
      <c r="J9" s="4"/>
      <c r="K9" s="4"/>
      <c r="L9" s="4"/>
    </row>
    <row r="10" spans="1:12" ht="45.75" customHeight="1" x14ac:dyDescent="0.2">
      <c r="A10" s="4" t="s">
        <v>6172</v>
      </c>
      <c r="B10" s="4">
        <v>51</v>
      </c>
      <c r="C10" s="4">
        <v>53</v>
      </c>
      <c r="D10" s="4">
        <v>5</v>
      </c>
      <c r="E10" s="4">
        <v>8</v>
      </c>
      <c r="F10" s="4">
        <v>3</v>
      </c>
      <c r="G10" s="4">
        <v>4</v>
      </c>
      <c r="H10" s="4"/>
      <c r="I10" s="4">
        <f t="shared" si="0"/>
        <v>124</v>
      </c>
      <c r="J10" s="4"/>
      <c r="K10" s="4"/>
      <c r="L10" s="4"/>
    </row>
    <row r="11" spans="1:12" ht="45.75" customHeight="1" x14ac:dyDescent="0.2">
      <c r="A11" s="4" t="s">
        <v>6172</v>
      </c>
      <c r="B11" s="74">
        <f>SUM(B10/I10)*100</f>
        <v>41.12903225806452</v>
      </c>
      <c r="C11" s="74">
        <f>SUM(C10/I10)*100</f>
        <v>42.741935483870968</v>
      </c>
      <c r="D11" s="74">
        <f>SUM(D10/I10*100)</f>
        <v>4.032258064516129</v>
      </c>
      <c r="E11" s="74">
        <f>SUM(E10/I10)*100</f>
        <v>6.4516129032258061</v>
      </c>
      <c r="F11" s="74">
        <f>SUM(F10/I10)*100</f>
        <v>2.4193548387096775</v>
      </c>
      <c r="G11" s="74">
        <f>SUM(G10/I10)*100</f>
        <v>3.225806451612903</v>
      </c>
      <c r="H11" s="4"/>
      <c r="I11" s="4">
        <f t="shared" si="0"/>
        <v>100</v>
      </c>
      <c r="J11" s="4"/>
      <c r="K11" s="4"/>
      <c r="L11" s="4"/>
    </row>
    <row r="12" spans="1:12" ht="45" customHeight="1" x14ac:dyDescent="0.2">
      <c r="A12" s="4" t="s">
        <v>1620</v>
      </c>
      <c r="B12" s="4">
        <v>32</v>
      </c>
      <c r="C12" s="4">
        <v>65</v>
      </c>
      <c r="D12" s="4">
        <v>58</v>
      </c>
      <c r="E12" s="4">
        <v>9</v>
      </c>
      <c r="F12" s="4">
        <v>7</v>
      </c>
      <c r="G12" s="4">
        <v>13</v>
      </c>
      <c r="H12" s="4"/>
      <c r="I12" s="4">
        <f t="shared" si="0"/>
        <v>184</v>
      </c>
      <c r="J12" s="4"/>
      <c r="K12" s="4"/>
      <c r="L12" s="4"/>
    </row>
    <row r="13" spans="1:12" ht="45" customHeight="1" x14ac:dyDescent="0.2">
      <c r="A13" s="4" t="s">
        <v>1620</v>
      </c>
      <c r="B13" s="74">
        <f>SUM(B12/I12)*100</f>
        <v>17.391304347826086</v>
      </c>
      <c r="C13" s="74">
        <f>SUM(C12/I12)*100</f>
        <v>35.326086956521742</v>
      </c>
      <c r="D13" s="74">
        <f>SUM(D12/I12*100)</f>
        <v>31.521739130434785</v>
      </c>
      <c r="E13" s="74">
        <f>SUM(E12/I12)*100</f>
        <v>4.8913043478260869</v>
      </c>
      <c r="F13" s="74">
        <f>SUM(F12/I12)*100</f>
        <v>3.804347826086957</v>
      </c>
      <c r="G13" s="74">
        <f>SUM(G12/I12)*100</f>
        <v>7.0652173913043477</v>
      </c>
      <c r="H13" s="4"/>
      <c r="I13" s="4">
        <f t="shared" si="0"/>
        <v>100</v>
      </c>
      <c r="J13" s="4"/>
      <c r="K13" s="4"/>
      <c r="L13" s="4"/>
    </row>
    <row r="14" spans="1:12" ht="45.75" customHeight="1" x14ac:dyDescent="0.2">
      <c r="A14" s="4" t="s">
        <v>6104</v>
      </c>
      <c r="B14" s="4">
        <v>13</v>
      </c>
      <c r="C14" s="4">
        <v>14</v>
      </c>
      <c r="D14" s="4">
        <v>0</v>
      </c>
      <c r="E14" s="4">
        <v>1</v>
      </c>
      <c r="F14" s="4">
        <v>1</v>
      </c>
      <c r="G14" s="4">
        <v>3</v>
      </c>
      <c r="H14" s="4"/>
      <c r="I14" s="4">
        <f t="shared" si="0"/>
        <v>32</v>
      </c>
      <c r="J14" s="4"/>
      <c r="K14" s="4"/>
      <c r="L14" s="4"/>
    </row>
    <row r="15" spans="1:12" ht="45.75" customHeight="1" x14ac:dyDescent="0.2">
      <c r="A15" s="4" t="s">
        <v>6104</v>
      </c>
      <c r="B15" s="74">
        <f>SUM(B14/I14)*100</f>
        <v>40.625</v>
      </c>
      <c r="C15" s="74">
        <f>SUM(C14/I14)*100</f>
        <v>43.75</v>
      </c>
      <c r="D15" s="74">
        <f>SUM(D14/I14*100)</f>
        <v>0</v>
      </c>
      <c r="E15" s="74">
        <f>SUM(E14/I14)*100</f>
        <v>3.125</v>
      </c>
      <c r="F15" s="74">
        <f>SUM(F14/I14)*100</f>
        <v>3.125</v>
      </c>
      <c r="G15" s="74">
        <f>SUM(G14/I14)*100</f>
        <v>9.375</v>
      </c>
      <c r="H15" s="4"/>
      <c r="I15" s="4">
        <f t="shared" si="0"/>
        <v>100</v>
      </c>
      <c r="J15" s="4"/>
      <c r="K15" s="4"/>
      <c r="L15" s="4"/>
    </row>
    <row r="16" spans="1:12" ht="45.75" customHeight="1" x14ac:dyDescent="0.2">
      <c r="A16" s="4" t="s">
        <v>2015</v>
      </c>
      <c r="B16" s="4">
        <v>21</v>
      </c>
      <c r="C16" s="4">
        <v>20</v>
      </c>
      <c r="D16" s="4">
        <v>4</v>
      </c>
      <c r="E16" s="4">
        <v>1</v>
      </c>
      <c r="F16" s="4">
        <v>1</v>
      </c>
      <c r="G16" s="4">
        <v>4</v>
      </c>
      <c r="H16" s="4"/>
      <c r="I16" s="4">
        <f t="shared" si="0"/>
        <v>51</v>
      </c>
      <c r="J16" s="4"/>
      <c r="K16" s="4"/>
      <c r="L16" s="4"/>
    </row>
    <row r="17" spans="1:12" ht="45.75" customHeight="1" x14ac:dyDescent="0.2">
      <c r="A17" s="4" t="s">
        <v>2015</v>
      </c>
      <c r="B17" s="74">
        <f>SUM(B16/I16)*100</f>
        <v>41.17647058823529</v>
      </c>
      <c r="C17" s="74">
        <f>SUM(C16/I16)*100</f>
        <v>39.215686274509807</v>
      </c>
      <c r="D17" s="74">
        <f>SUM(D16/I16*100)</f>
        <v>7.8431372549019605</v>
      </c>
      <c r="E17" s="74">
        <f>SUM(E16/I16)*100</f>
        <v>1.9607843137254901</v>
      </c>
      <c r="F17" s="74">
        <f>SUM(F16/I16)*100</f>
        <v>1.9607843137254901</v>
      </c>
      <c r="G17" s="74">
        <f>SUM(G16/I16)*100</f>
        <v>7.8431372549019605</v>
      </c>
      <c r="H17" s="4"/>
      <c r="I17" s="4">
        <f t="shared" si="0"/>
        <v>99.999999999999986</v>
      </c>
      <c r="J17" s="4"/>
      <c r="K17" s="4"/>
      <c r="L17" s="4"/>
    </row>
    <row r="18" spans="1:12" ht="45.75" customHeight="1" x14ac:dyDescent="0.2">
      <c r="A18" s="4" t="s">
        <v>6173</v>
      </c>
      <c r="B18" s="4">
        <v>15</v>
      </c>
      <c r="C18" s="4">
        <v>21</v>
      </c>
      <c r="D18" s="4">
        <v>2</v>
      </c>
      <c r="E18" s="4">
        <v>1</v>
      </c>
      <c r="F18" s="4">
        <v>1</v>
      </c>
      <c r="G18" s="4">
        <v>1</v>
      </c>
      <c r="H18" s="4"/>
      <c r="I18" s="4">
        <f t="shared" si="0"/>
        <v>41</v>
      </c>
      <c r="J18" s="4"/>
      <c r="K18" s="4"/>
      <c r="L18" s="4"/>
    </row>
    <row r="19" spans="1:12" ht="45.75" customHeight="1" x14ac:dyDescent="0.2">
      <c r="A19" s="4" t="s">
        <v>6173</v>
      </c>
      <c r="B19" s="74">
        <f>SUM(B18/I18)*100</f>
        <v>36.585365853658537</v>
      </c>
      <c r="C19" s="74">
        <f>SUM(C18/I18)*100</f>
        <v>51.219512195121951</v>
      </c>
      <c r="D19" s="74">
        <f>SUM(D18/I18*100)</f>
        <v>4.8780487804878048</v>
      </c>
      <c r="E19" s="74">
        <f>SUM(E18/I18)*100</f>
        <v>2.4390243902439024</v>
      </c>
      <c r="F19" s="74">
        <f>SUM(F18/I18)*100</f>
        <v>2.4390243902439024</v>
      </c>
      <c r="G19" s="74">
        <f>SUM(G18/I18)*100</f>
        <v>2.4390243902439024</v>
      </c>
      <c r="H19" s="4"/>
      <c r="I19" s="4">
        <f t="shared" si="0"/>
        <v>100</v>
      </c>
      <c r="J19" s="4"/>
      <c r="K19" s="4"/>
      <c r="L19" s="4"/>
    </row>
    <row r="20" spans="1:12" ht="44.25" customHeight="1" x14ac:dyDescent="0.2">
      <c r="A20" s="4" t="s">
        <v>6165</v>
      </c>
      <c r="B20" s="4">
        <v>36</v>
      </c>
      <c r="C20" s="4">
        <v>38</v>
      </c>
      <c r="D20" s="4">
        <v>13</v>
      </c>
      <c r="E20" s="4">
        <v>0</v>
      </c>
      <c r="F20" s="4">
        <v>0</v>
      </c>
      <c r="G20" s="4">
        <v>1</v>
      </c>
      <c r="H20" s="4"/>
      <c r="I20" s="4">
        <f t="shared" si="0"/>
        <v>88</v>
      </c>
      <c r="J20" s="4"/>
      <c r="K20" s="4"/>
      <c r="L20" s="4"/>
    </row>
    <row r="21" spans="1:12" ht="44.25" customHeight="1" x14ac:dyDescent="0.2">
      <c r="A21" s="4" t="s">
        <v>6165</v>
      </c>
      <c r="B21" s="74">
        <f>SUM(B20/I20)*100</f>
        <v>40.909090909090914</v>
      </c>
      <c r="C21" s="74">
        <f>SUM(C20/I20)*100</f>
        <v>43.18181818181818</v>
      </c>
      <c r="D21" s="74">
        <f>SUM(D20/I20*100)</f>
        <v>14.772727272727273</v>
      </c>
      <c r="E21" s="74">
        <f>SUM(E20/I20)*100</f>
        <v>0</v>
      </c>
      <c r="F21" s="74">
        <f>SUM(F20/I20)*100</f>
        <v>0</v>
      </c>
      <c r="G21" s="74">
        <f>SUM(G20/I20)*100</f>
        <v>1.1363636363636365</v>
      </c>
      <c r="H21" s="4"/>
      <c r="I21" s="4">
        <f t="shared" si="0"/>
        <v>100.00000000000001</v>
      </c>
      <c r="J21" s="4"/>
      <c r="K21" s="4"/>
      <c r="L21" s="4"/>
    </row>
    <row r="22" spans="1:12" ht="45.75" customHeight="1" x14ac:dyDescent="0.2">
      <c r="A22" s="4" t="s">
        <v>6166</v>
      </c>
      <c r="B22" s="4">
        <v>44</v>
      </c>
      <c r="C22" s="4">
        <v>56</v>
      </c>
      <c r="D22" s="4">
        <v>6</v>
      </c>
      <c r="E22" s="4">
        <v>0</v>
      </c>
      <c r="F22" s="4">
        <v>2</v>
      </c>
      <c r="G22" s="4">
        <v>2</v>
      </c>
      <c r="H22" s="4"/>
      <c r="I22" s="4">
        <f t="shared" si="0"/>
        <v>110</v>
      </c>
      <c r="J22" s="4"/>
      <c r="K22" s="4"/>
      <c r="L22" s="4"/>
    </row>
    <row r="23" spans="1:12" ht="45.75" customHeight="1" x14ac:dyDescent="0.2">
      <c r="A23" s="4" t="s">
        <v>6166</v>
      </c>
      <c r="B23" s="74">
        <f>SUM(B22/I22)*100</f>
        <v>40</v>
      </c>
      <c r="C23" s="74">
        <f>SUM(C22/I22)*100</f>
        <v>50.909090909090907</v>
      </c>
      <c r="D23" s="74">
        <f>SUM(D22/I22*100)</f>
        <v>5.4545454545454541</v>
      </c>
      <c r="E23" s="74">
        <f>SUM(E22/I22)*100</f>
        <v>0</v>
      </c>
      <c r="F23" s="74">
        <f>SUM(F22/I22)*100</f>
        <v>1.8181818181818181</v>
      </c>
      <c r="G23" s="74">
        <f>SUM(G22/I22)*100</f>
        <v>1.8181818181818181</v>
      </c>
      <c r="H23" s="4"/>
      <c r="I23" s="4">
        <f t="shared" si="0"/>
        <v>99.999999999999986</v>
      </c>
      <c r="J23" s="4"/>
      <c r="K23" s="4"/>
      <c r="L23" s="4"/>
    </row>
    <row r="24" spans="1:12" ht="45" customHeight="1" x14ac:dyDescent="0.2">
      <c r="A24" s="4" t="s">
        <v>6251</v>
      </c>
      <c r="B24" s="4">
        <v>86</v>
      </c>
      <c r="C24" s="4">
        <v>95</v>
      </c>
      <c r="D24" s="4">
        <v>2</v>
      </c>
      <c r="E24" s="4">
        <v>4</v>
      </c>
      <c r="F24" s="4">
        <v>0</v>
      </c>
      <c r="G24" s="4">
        <v>4</v>
      </c>
      <c r="H24" s="4"/>
      <c r="I24" s="4">
        <f t="shared" si="0"/>
        <v>191</v>
      </c>
      <c r="J24" s="4"/>
      <c r="K24" s="4"/>
      <c r="L24" s="4"/>
    </row>
    <row r="25" spans="1:12" ht="45" customHeight="1" x14ac:dyDescent="0.2">
      <c r="A25" s="4" t="s">
        <v>6251</v>
      </c>
      <c r="B25" s="74">
        <f>SUM(B24/I24)*100</f>
        <v>45.026178010471199</v>
      </c>
      <c r="C25" s="74">
        <f>SUM(C24/I24)*100</f>
        <v>49.738219895287962</v>
      </c>
      <c r="D25" s="74">
        <f>SUM(D24/I24*100)</f>
        <v>1.0471204188481675</v>
      </c>
      <c r="E25" s="74">
        <f>SUM(E24/I24)*100</f>
        <v>2.0942408376963351</v>
      </c>
      <c r="F25" s="74">
        <f>SUM(F24/I24)*100</f>
        <v>0</v>
      </c>
      <c r="G25" s="74">
        <f>SUM(G24/I24)*100</f>
        <v>2.0942408376963351</v>
      </c>
      <c r="H25" s="4"/>
      <c r="I25" s="4">
        <f t="shared" si="0"/>
        <v>99.999999999999986</v>
      </c>
      <c r="J25" s="4"/>
      <c r="K25" s="4"/>
      <c r="L25" s="4"/>
    </row>
    <row r="26" spans="1:12" ht="43.5" customHeight="1" x14ac:dyDescent="0.2">
      <c r="A26" s="4" t="s">
        <v>6169</v>
      </c>
      <c r="B26" s="4">
        <v>33</v>
      </c>
      <c r="C26" s="4">
        <v>43</v>
      </c>
      <c r="D26" s="4">
        <v>4</v>
      </c>
      <c r="E26" s="4">
        <v>2</v>
      </c>
      <c r="F26" s="4">
        <v>12</v>
      </c>
      <c r="G26" s="4">
        <v>7</v>
      </c>
      <c r="H26" s="4"/>
      <c r="I26" s="4">
        <f t="shared" si="0"/>
        <v>101</v>
      </c>
      <c r="J26" s="4"/>
      <c r="K26" s="4"/>
      <c r="L26" s="4"/>
    </row>
    <row r="27" spans="1:12" ht="43.5" customHeight="1" x14ac:dyDescent="0.2">
      <c r="A27" s="4" t="s">
        <v>6169</v>
      </c>
      <c r="B27" s="74">
        <f>SUM(B26/I26)*100</f>
        <v>32.673267326732677</v>
      </c>
      <c r="C27" s="74">
        <f>SUM(C26/I26)*100</f>
        <v>42.574257425742573</v>
      </c>
      <c r="D27" s="74">
        <f>SUM(D26/I26*100)</f>
        <v>3.9603960396039604</v>
      </c>
      <c r="E27" s="74">
        <f>SUM(E26/I26)*100</f>
        <v>1.9801980198019802</v>
      </c>
      <c r="F27" s="74">
        <f>SUM(F26/I26)*100</f>
        <v>11.881188118811881</v>
      </c>
      <c r="G27" s="74">
        <f>SUM(G26/I26)*100</f>
        <v>6.9306930693069315</v>
      </c>
      <c r="H27" s="4"/>
      <c r="I27" s="4">
        <f t="shared" si="0"/>
        <v>99.999999999999986</v>
      </c>
      <c r="J27" s="4"/>
      <c r="K27" s="4"/>
      <c r="L27" s="4"/>
    </row>
    <row r="28" spans="1:12" ht="44.25" customHeight="1" x14ac:dyDescent="0.2">
      <c r="A28" s="4" t="s">
        <v>6170</v>
      </c>
      <c r="B28" s="4">
        <v>33</v>
      </c>
      <c r="C28" s="4">
        <v>46</v>
      </c>
      <c r="D28" s="4">
        <v>11</v>
      </c>
      <c r="E28" s="4">
        <v>8</v>
      </c>
      <c r="F28" s="4">
        <v>1</v>
      </c>
      <c r="G28" s="4">
        <v>4</v>
      </c>
      <c r="H28" s="4"/>
      <c r="I28" s="4">
        <f t="shared" si="0"/>
        <v>103</v>
      </c>
      <c r="J28" s="4"/>
      <c r="K28" s="4"/>
      <c r="L28" s="4"/>
    </row>
    <row r="29" spans="1:12" ht="44.25" customHeight="1" x14ac:dyDescent="0.2">
      <c r="A29" s="4" t="s">
        <v>6170</v>
      </c>
      <c r="B29" s="74">
        <f>SUM(B28/I28)*100</f>
        <v>32.038834951456316</v>
      </c>
      <c r="C29" s="74">
        <f>SUM(C28/I28)*100</f>
        <v>44.660194174757287</v>
      </c>
      <c r="D29" s="74">
        <f>SUM(D28/I28*100)</f>
        <v>10.679611650485436</v>
      </c>
      <c r="E29" s="74">
        <f>SUM(E28/I28)*100</f>
        <v>7.7669902912621351</v>
      </c>
      <c r="F29" s="74">
        <f>SUM(F28/I28)*100</f>
        <v>0.97087378640776689</v>
      </c>
      <c r="G29" s="74">
        <f>SUM(G28/I28)*100</f>
        <v>3.8834951456310676</v>
      </c>
      <c r="H29" s="4"/>
      <c r="I29" s="4">
        <f t="shared" si="0"/>
        <v>100.00000000000001</v>
      </c>
      <c r="J29" s="4"/>
      <c r="K29" s="4"/>
      <c r="L29" s="4"/>
    </row>
    <row r="30" spans="1:12" ht="45" customHeight="1" x14ac:dyDescent="0.2">
      <c r="A30" s="4" t="s">
        <v>6202</v>
      </c>
      <c r="B30" s="4">
        <v>26</v>
      </c>
      <c r="C30" s="4">
        <v>27</v>
      </c>
      <c r="D30" s="4">
        <v>1</v>
      </c>
      <c r="E30" s="4">
        <v>0</v>
      </c>
      <c r="F30" s="4">
        <v>2</v>
      </c>
      <c r="G30" s="4">
        <v>1</v>
      </c>
      <c r="H30" s="4"/>
      <c r="I30" s="4">
        <f t="shared" si="0"/>
        <v>57</v>
      </c>
      <c r="J30" s="4"/>
      <c r="K30" s="4"/>
      <c r="L30" s="4"/>
    </row>
    <row r="31" spans="1:12" ht="45" customHeight="1" x14ac:dyDescent="0.2">
      <c r="A31" s="4" t="s">
        <v>6202</v>
      </c>
      <c r="B31" s="74">
        <f>SUM(B30/I30)*100</f>
        <v>45.614035087719294</v>
      </c>
      <c r="C31" s="74">
        <f>SUM(C30/I30)*100</f>
        <v>47.368421052631575</v>
      </c>
      <c r="D31" s="74">
        <f>SUM(D30/I30*100)</f>
        <v>1.7543859649122806</v>
      </c>
      <c r="E31" s="74">
        <f>SUM(E30/I30)*100</f>
        <v>0</v>
      </c>
      <c r="F31" s="74">
        <f>SUM(F30/I30)*100</f>
        <v>3.5087719298245612</v>
      </c>
      <c r="G31" s="74">
        <f>SUM(G30/I30)*100</f>
        <v>1.7543859649122806</v>
      </c>
      <c r="H31" s="4"/>
      <c r="I31" s="4">
        <f t="shared" si="0"/>
        <v>99.999999999999986</v>
      </c>
      <c r="J31" s="4"/>
      <c r="K31" s="4"/>
      <c r="L31" s="4"/>
    </row>
    <row r="32" spans="1:12" ht="45.75" customHeight="1" x14ac:dyDescent="0.2">
      <c r="A32" s="4" t="s">
        <v>6252</v>
      </c>
      <c r="B32" s="4">
        <v>6</v>
      </c>
      <c r="C32" s="4">
        <v>14</v>
      </c>
      <c r="D32" s="4">
        <v>2</v>
      </c>
      <c r="E32" s="4">
        <v>3</v>
      </c>
      <c r="F32" s="4">
        <v>2</v>
      </c>
      <c r="G32" s="4">
        <v>0</v>
      </c>
      <c r="H32" s="4"/>
      <c r="I32" s="4">
        <f t="shared" si="0"/>
        <v>27</v>
      </c>
      <c r="J32" s="4"/>
      <c r="K32" s="4"/>
      <c r="L32" s="4"/>
    </row>
    <row r="33" spans="1:12" ht="45.75" customHeight="1" x14ac:dyDescent="0.2">
      <c r="A33" s="4" t="s">
        <v>6252</v>
      </c>
      <c r="B33" s="74">
        <f>SUM(B32/I32)*100</f>
        <v>22.222222222222221</v>
      </c>
      <c r="C33" s="74">
        <f>SUM(C32/I32)*100</f>
        <v>51.851851851851848</v>
      </c>
      <c r="D33" s="74">
        <f>SUM(D32/I32*100)</f>
        <v>7.4074074074074066</v>
      </c>
      <c r="E33" s="74">
        <f>SUM(E32/I32)*100</f>
        <v>11.111111111111111</v>
      </c>
      <c r="F33" s="74">
        <f>SUM(F32/I32)*100</f>
        <v>7.4074074074074066</v>
      </c>
      <c r="G33" s="74">
        <f>SUM(G32/I32)*100</f>
        <v>0</v>
      </c>
      <c r="H33" s="4"/>
      <c r="I33" s="4">
        <f t="shared" si="0"/>
        <v>100</v>
      </c>
      <c r="J33" s="4"/>
      <c r="K33" s="4"/>
      <c r="L33" s="4"/>
    </row>
    <row r="34" spans="1:12" ht="44.25" customHeight="1" x14ac:dyDescent="0.2">
      <c r="A34" s="4" t="s">
        <v>3826</v>
      </c>
      <c r="B34" s="4">
        <v>11</v>
      </c>
      <c r="C34" s="4">
        <v>13</v>
      </c>
      <c r="D34" s="4">
        <v>7</v>
      </c>
      <c r="E34" s="4">
        <v>0</v>
      </c>
      <c r="F34" s="4">
        <v>0</v>
      </c>
      <c r="G34" s="4">
        <v>0</v>
      </c>
      <c r="H34" s="4"/>
      <c r="I34" s="4">
        <f t="shared" si="0"/>
        <v>31</v>
      </c>
      <c r="J34" s="4"/>
      <c r="K34" s="4"/>
      <c r="L34" s="4"/>
    </row>
    <row r="35" spans="1:12" ht="44.25" customHeight="1" x14ac:dyDescent="0.2">
      <c r="A35" s="4" t="s">
        <v>3826</v>
      </c>
      <c r="B35" s="74">
        <f>SUM(B34/I34)*100</f>
        <v>35.483870967741936</v>
      </c>
      <c r="C35" s="74">
        <f>SUM(C34/I34)*100</f>
        <v>41.935483870967744</v>
      </c>
      <c r="D35" s="74">
        <f>SUM(D34/I34*100)</f>
        <v>22.58064516129032</v>
      </c>
      <c r="E35" s="74">
        <f>SUM(E34/I34)*100</f>
        <v>0</v>
      </c>
      <c r="F35" s="74">
        <f>SUM(F34/I34)*100</f>
        <v>0</v>
      </c>
      <c r="G35" s="74">
        <f>SUM(G34/I34)*100</f>
        <v>0</v>
      </c>
      <c r="H35" s="4"/>
      <c r="I35" s="4">
        <f t="shared" si="0"/>
        <v>100</v>
      </c>
      <c r="J35" s="4"/>
      <c r="K35" s="4"/>
      <c r="L35" s="4"/>
    </row>
    <row r="36" spans="1:12" ht="46.5" customHeight="1" x14ac:dyDescent="0.2">
      <c r="A36" s="4" t="s">
        <v>6192</v>
      </c>
      <c r="B36" s="4">
        <v>4</v>
      </c>
      <c r="C36" s="4">
        <v>13</v>
      </c>
      <c r="D36" s="4">
        <v>0</v>
      </c>
      <c r="E36" s="4">
        <v>9</v>
      </c>
      <c r="F36" s="4">
        <v>0</v>
      </c>
      <c r="G36" s="4">
        <v>0</v>
      </c>
      <c r="H36" s="4"/>
      <c r="I36" s="4">
        <f t="shared" si="0"/>
        <v>26</v>
      </c>
      <c r="J36" s="4"/>
      <c r="K36" s="4"/>
      <c r="L36" s="4"/>
    </row>
    <row r="37" spans="1:12" ht="46.5" customHeight="1" x14ac:dyDescent="0.2">
      <c r="A37" s="4" t="s">
        <v>6192</v>
      </c>
      <c r="B37" s="74">
        <f>SUM(B36/I36)*100</f>
        <v>15.384615384615385</v>
      </c>
      <c r="C37" s="74">
        <f>SUM(C36/I36)*100</f>
        <v>50</v>
      </c>
      <c r="D37" s="74">
        <f>SUM(D36/I36*100)</f>
        <v>0</v>
      </c>
      <c r="E37" s="74">
        <f>SUM(E36/I36)*100</f>
        <v>34.615384615384613</v>
      </c>
      <c r="F37" s="74">
        <f>SUM(F36/I36)*100</f>
        <v>0</v>
      </c>
      <c r="G37" s="74">
        <f>SUM(G36/I36)*100</f>
        <v>0</v>
      </c>
      <c r="H37" s="4"/>
      <c r="I37" s="4">
        <f t="shared" si="0"/>
        <v>100</v>
      </c>
      <c r="J37" s="4"/>
      <c r="K37" s="4"/>
      <c r="L37" s="4"/>
    </row>
    <row r="38" spans="1:12" ht="45" customHeight="1" x14ac:dyDescent="0.2">
      <c r="A38" s="4" t="s">
        <v>6161</v>
      </c>
      <c r="B38" s="4">
        <v>21</v>
      </c>
      <c r="C38" s="4">
        <v>18</v>
      </c>
      <c r="D38" s="4">
        <v>0</v>
      </c>
      <c r="E38" s="4">
        <v>1</v>
      </c>
      <c r="F38" s="4">
        <v>0</v>
      </c>
      <c r="G38" s="4">
        <v>0</v>
      </c>
      <c r="H38" s="4"/>
      <c r="I38" s="4">
        <f t="shared" si="0"/>
        <v>40</v>
      </c>
      <c r="J38" s="4"/>
      <c r="K38" s="4"/>
      <c r="L38" s="4"/>
    </row>
    <row r="39" spans="1:12" ht="45" customHeight="1" x14ac:dyDescent="0.2">
      <c r="A39" s="4" t="s">
        <v>6161</v>
      </c>
      <c r="B39" s="74">
        <f>SUM(B38/I38)*100</f>
        <v>52.5</v>
      </c>
      <c r="C39" s="74">
        <f>SUM(C38/I38)*100</f>
        <v>45</v>
      </c>
      <c r="D39" s="74">
        <f>SUM(D38/I38*100)</f>
        <v>0</v>
      </c>
      <c r="E39" s="74">
        <f>SUM(E38/I38)*100</f>
        <v>2.5</v>
      </c>
      <c r="F39" s="74">
        <f>SUM(F38/I38)*100</f>
        <v>0</v>
      </c>
      <c r="G39" s="74">
        <f>SUM(G38/I38)*100</f>
        <v>0</v>
      </c>
      <c r="H39" s="4"/>
      <c r="I39" s="4">
        <f t="shared" si="0"/>
        <v>100</v>
      </c>
      <c r="J39" s="4"/>
      <c r="K39" s="4"/>
      <c r="L39" s="4"/>
    </row>
    <row r="40" spans="1:12" ht="45" customHeight="1" x14ac:dyDescent="0.2">
      <c r="A40" s="4" t="s">
        <v>6158</v>
      </c>
      <c r="B40" s="4">
        <v>14</v>
      </c>
      <c r="C40" s="4">
        <v>21</v>
      </c>
      <c r="D40" s="4">
        <v>0</v>
      </c>
      <c r="E40" s="4">
        <v>0</v>
      </c>
      <c r="F40" s="4">
        <v>0</v>
      </c>
      <c r="G40" s="4">
        <v>0</v>
      </c>
      <c r="H40" s="4"/>
      <c r="I40" s="4">
        <f t="shared" si="0"/>
        <v>35</v>
      </c>
      <c r="J40" s="4"/>
      <c r="K40" s="4"/>
      <c r="L40" s="4"/>
    </row>
    <row r="41" spans="1:12" ht="45" customHeight="1" x14ac:dyDescent="0.2">
      <c r="A41" s="4" t="s">
        <v>6158</v>
      </c>
      <c r="B41" s="74">
        <f>SUM(B40/I40)*100</f>
        <v>40</v>
      </c>
      <c r="C41" s="74">
        <f>SUM(C40/I40)*100</f>
        <v>60</v>
      </c>
      <c r="D41" s="74">
        <f>SUM(D40/I40*100)</f>
        <v>0</v>
      </c>
      <c r="E41" s="74">
        <f>SUM(E40/I40)*100</f>
        <v>0</v>
      </c>
      <c r="F41" s="74">
        <f>SUM(F40/I40)*100</f>
        <v>0</v>
      </c>
      <c r="G41" s="74">
        <f>SUM(G40/I40)*100</f>
        <v>0</v>
      </c>
      <c r="H41" s="4"/>
      <c r="I41" s="4">
        <f t="shared" si="0"/>
        <v>100</v>
      </c>
      <c r="J41" s="4"/>
      <c r="K41" s="4"/>
      <c r="L41" s="4"/>
    </row>
    <row r="42" spans="1:12" ht="45.75" customHeight="1" x14ac:dyDescent="0.2">
      <c r="A42" s="4" t="s">
        <v>6178</v>
      </c>
      <c r="B42" s="4">
        <v>23</v>
      </c>
      <c r="C42" s="4">
        <v>28</v>
      </c>
      <c r="D42" s="4">
        <v>0</v>
      </c>
      <c r="E42" s="4">
        <v>0</v>
      </c>
      <c r="F42" s="4">
        <v>1</v>
      </c>
      <c r="G42" s="4">
        <v>1</v>
      </c>
      <c r="H42" s="4"/>
      <c r="I42" s="4">
        <f>SUM(B42:H42)</f>
        <v>53</v>
      </c>
      <c r="J42" s="4"/>
      <c r="K42" s="4"/>
      <c r="L42" s="4"/>
    </row>
    <row r="43" spans="1:12" ht="45.75" customHeight="1" x14ac:dyDescent="0.2">
      <c r="A43" s="4" t="s">
        <v>6178</v>
      </c>
      <c r="B43" s="74">
        <f>SUM(B42/I42)*100</f>
        <v>43.39622641509434</v>
      </c>
      <c r="C43" s="74">
        <f>SUM(C42/I42)*100</f>
        <v>52.830188679245282</v>
      </c>
      <c r="D43" s="74">
        <f>SUM(D42/I42*100)</f>
        <v>0</v>
      </c>
      <c r="E43" s="74">
        <f>SUM(E42/I42)*100</f>
        <v>0</v>
      </c>
      <c r="F43" s="74">
        <f>SUM(F42/I42)*100</f>
        <v>1.8867924528301887</v>
      </c>
      <c r="G43" s="74">
        <f>SUM(G42/I42)*100</f>
        <v>1.8867924528301887</v>
      </c>
      <c r="H43" s="4"/>
      <c r="I43" s="4">
        <f t="shared" ref="I43" si="1">SUM(B43:H43)</f>
        <v>100</v>
      </c>
      <c r="J43" s="4"/>
      <c r="K43" s="4"/>
      <c r="L43" s="4"/>
    </row>
    <row r="44" spans="1:12" ht="45.75" customHeight="1" x14ac:dyDescent="0.2">
      <c r="A44" s="4" t="s">
        <v>6179</v>
      </c>
      <c r="B44" s="4">
        <v>10</v>
      </c>
      <c r="C44" s="4">
        <v>12</v>
      </c>
      <c r="D44" s="4">
        <v>0</v>
      </c>
      <c r="E44" s="4">
        <v>1</v>
      </c>
      <c r="F44" s="4">
        <v>0</v>
      </c>
      <c r="G44" s="4">
        <v>0</v>
      </c>
      <c r="H44" s="4"/>
      <c r="I44" s="4">
        <f t="shared" si="0"/>
        <v>23</v>
      </c>
      <c r="J44" s="4"/>
      <c r="K44" s="4"/>
      <c r="L44" s="4"/>
    </row>
    <row r="45" spans="1:12" ht="45.75" customHeight="1" x14ac:dyDescent="0.2">
      <c r="A45" s="4" t="s">
        <v>6179</v>
      </c>
      <c r="B45" s="74">
        <f>SUM(B44/I44)*100</f>
        <v>43.478260869565219</v>
      </c>
      <c r="C45" s="74">
        <f>SUM(C44/I44)*100</f>
        <v>52.173913043478258</v>
      </c>
      <c r="D45" s="74">
        <f>SUM(D44/I44*100)</f>
        <v>0</v>
      </c>
      <c r="E45" s="74">
        <f>SUM(E44/I44)*100</f>
        <v>4.3478260869565215</v>
      </c>
      <c r="F45" s="74">
        <f>SUM(F44/I44)*100</f>
        <v>0</v>
      </c>
      <c r="G45" s="74">
        <f>SUM(G44/I44)*100</f>
        <v>0</v>
      </c>
      <c r="H45" s="4"/>
      <c r="I45" s="4">
        <f t="shared" si="0"/>
        <v>99.999999999999986</v>
      </c>
      <c r="J45" s="4"/>
      <c r="K45" s="4"/>
      <c r="L45" s="4"/>
    </row>
    <row r="46" spans="1:12" ht="45.75" customHeight="1" x14ac:dyDescent="0.2">
      <c r="A46" s="4" t="s">
        <v>6180</v>
      </c>
      <c r="B46" s="4">
        <v>10</v>
      </c>
      <c r="C46" s="4">
        <v>13</v>
      </c>
      <c r="D46" s="4">
        <v>0</v>
      </c>
      <c r="E46" s="4">
        <v>1</v>
      </c>
      <c r="F46" s="4">
        <v>3</v>
      </c>
      <c r="G46" s="4">
        <v>1</v>
      </c>
      <c r="H46" s="4"/>
      <c r="I46" s="4">
        <f t="shared" si="0"/>
        <v>28</v>
      </c>
      <c r="J46" s="4"/>
      <c r="K46" s="4"/>
      <c r="L46" s="4"/>
    </row>
    <row r="47" spans="1:12" ht="45.75" customHeight="1" x14ac:dyDescent="0.2">
      <c r="A47" s="4" t="s">
        <v>6180</v>
      </c>
      <c r="B47" s="74">
        <f>SUM(B46/I46)*100</f>
        <v>35.714285714285715</v>
      </c>
      <c r="C47" s="74">
        <f>SUM(C46/I46)*100</f>
        <v>46.428571428571431</v>
      </c>
      <c r="D47" s="74">
        <f>SUM(D46/I46*100)</f>
        <v>0</v>
      </c>
      <c r="E47" s="74">
        <f>SUM(E46/I46)*100</f>
        <v>3.5714285714285712</v>
      </c>
      <c r="F47" s="74">
        <f>SUM(F46/I46)*100</f>
        <v>10.714285714285714</v>
      </c>
      <c r="G47" s="74">
        <f>SUM(G46/I46)*100</f>
        <v>3.5714285714285712</v>
      </c>
      <c r="H47" s="4"/>
      <c r="I47" s="4">
        <f t="shared" si="0"/>
        <v>99.999999999999986</v>
      </c>
      <c r="J47" s="4"/>
      <c r="K47" s="4"/>
      <c r="L47" s="4"/>
    </row>
    <row r="48" spans="1:12" ht="43.5" customHeight="1" x14ac:dyDescent="0.2">
      <c r="A48" s="4" t="s">
        <v>6181</v>
      </c>
      <c r="B48" s="4">
        <v>22</v>
      </c>
      <c r="C48" s="4">
        <v>31</v>
      </c>
      <c r="D48" s="4">
        <v>2</v>
      </c>
      <c r="E48" s="4">
        <v>0</v>
      </c>
      <c r="F48" s="4">
        <v>0</v>
      </c>
      <c r="G48" s="4">
        <v>1</v>
      </c>
      <c r="H48" s="4"/>
      <c r="I48" s="4">
        <f t="shared" si="0"/>
        <v>56</v>
      </c>
      <c r="J48" s="4"/>
      <c r="K48" s="4"/>
      <c r="L48" s="4"/>
    </row>
    <row r="49" spans="1:12" ht="43.5" customHeight="1" x14ac:dyDescent="0.2">
      <c r="A49" s="4" t="s">
        <v>6181</v>
      </c>
      <c r="B49" s="74">
        <f>SUM(B48/I48)*100</f>
        <v>39.285714285714285</v>
      </c>
      <c r="C49" s="74">
        <f>SUM(C48/I48)*100</f>
        <v>55.357142857142861</v>
      </c>
      <c r="D49" s="74">
        <f>SUM(D48/I48*100)</f>
        <v>3.5714285714285712</v>
      </c>
      <c r="E49" s="74">
        <f>SUM(E48/I48)*100</f>
        <v>0</v>
      </c>
      <c r="F49" s="74">
        <f>SUM(F48/I48)*100</f>
        <v>0</v>
      </c>
      <c r="G49" s="74">
        <f>SUM(G48/I48)*100</f>
        <v>1.7857142857142856</v>
      </c>
      <c r="H49" s="4"/>
      <c r="I49" s="4">
        <f t="shared" si="0"/>
        <v>100</v>
      </c>
      <c r="J49" s="4"/>
      <c r="K49" s="4"/>
      <c r="L49" s="4"/>
    </row>
    <row r="50" spans="1:12" ht="45" customHeight="1" x14ac:dyDescent="0.2">
      <c r="A50" s="4" t="s">
        <v>6182</v>
      </c>
      <c r="B50" s="4">
        <v>11</v>
      </c>
      <c r="C50" s="4">
        <v>15</v>
      </c>
      <c r="D50" s="4">
        <v>0</v>
      </c>
      <c r="E50" s="4">
        <v>1</v>
      </c>
      <c r="F50" s="4">
        <v>0</v>
      </c>
      <c r="G50" s="4">
        <v>0</v>
      </c>
      <c r="H50" s="4"/>
      <c r="I50" s="4">
        <f t="shared" si="0"/>
        <v>27</v>
      </c>
      <c r="J50" s="4"/>
      <c r="K50" s="4"/>
      <c r="L50" s="4"/>
    </row>
    <row r="51" spans="1:12" ht="45" customHeight="1" x14ac:dyDescent="0.2">
      <c r="A51" s="4" t="s">
        <v>6182</v>
      </c>
      <c r="B51" s="74">
        <f>SUM(B50/I50)*100</f>
        <v>40.74074074074074</v>
      </c>
      <c r="C51" s="74">
        <f>SUM(C50/I50)*100</f>
        <v>55.555555555555557</v>
      </c>
      <c r="D51" s="74">
        <f>SUM(D50/I50*100)</f>
        <v>0</v>
      </c>
      <c r="E51" s="74">
        <f>SUM(E50/I50)*100</f>
        <v>3.7037037037037033</v>
      </c>
      <c r="F51" s="74">
        <f>SUM(F50/I50)*100</f>
        <v>0</v>
      </c>
      <c r="G51" s="74">
        <f>SUM(G50/I50)*100</f>
        <v>0</v>
      </c>
      <c r="H51" s="4"/>
      <c r="I51" s="4">
        <f t="shared" si="0"/>
        <v>100.00000000000001</v>
      </c>
      <c r="J51" s="4"/>
      <c r="K51" s="4"/>
      <c r="L51" s="4"/>
    </row>
    <row r="52" spans="1:12" ht="45" customHeight="1" x14ac:dyDescent="0.2">
      <c r="A52" s="4" t="s">
        <v>6183</v>
      </c>
      <c r="B52" s="4">
        <v>7</v>
      </c>
      <c r="C52" s="4">
        <v>9</v>
      </c>
      <c r="D52" s="4">
        <v>0</v>
      </c>
      <c r="E52" s="4">
        <v>0</v>
      </c>
      <c r="F52" s="4">
        <v>0</v>
      </c>
      <c r="G52" s="4">
        <v>2</v>
      </c>
      <c r="H52" s="4"/>
      <c r="I52" s="4">
        <f t="shared" si="0"/>
        <v>18</v>
      </c>
      <c r="J52" s="4"/>
      <c r="K52" s="4"/>
      <c r="L52" s="4"/>
    </row>
    <row r="53" spans="1:12" ht="45" customHeight="1" x14ac:dyDescent="0.2">
      <c r="A53" s="4" t="s">
        <v>6183</v>
      </c>
      <c r="B53" s="74">
        <f>SUM(B52/I52)*100</f>
        <v>38.888888888888893</v>
      </c>
      <c r="C53" s="74">
        <f>SUM(C52/I52)*100</f>
        <v>50</v>
      </c>
      <c r="D53" s="74">
        <f>SUM(D52/I52*100)</f>
        <v>0</v>
      </c>
      <c r="E53" s="74">
        <f>SUM(E52/I52)*100</f>
        <v>0</v>
      </c>
      <c r="F53" s="74">
        <f>SUM(F52/I52)*100</f>
        <v>0</v>
      </c>
      <c r="G53" s="74">
        <f>SUM(G52/I52)*100</f>
        <v>11.111111111111111</v>
      </c>
      <c r="H53" s="4"/>
      <c r="I53" s="4">
        <f t="shared" si="0"/>
        <v>100</v>
      </c>
      <c r="J53" s="4"/>
      <c r="K53" s="4"/>
      <c r="L53" s="4"/>
    </row>
    <row r="54" spans="1:12" ht="44.25" customHeight="1" x14ac:dyDescent="0.2">
      <c r="A54" s="4" t="s">
        <v>6184</v>
      </c>
      <c r="B54" s="4">
        <v>12</v>
      </c>
      <c r="C54" s="4">
        <v>13</v>
      </c>
      <c r="D54" s="4">
        <v>2</v>
      </c>
      <c r="E54" s="4">
        <v>0</v>
      </c>
      <c r="F54" s="4">
        <v>1</v>
      </c>
      <c r="G54" s="4">
        <v>2</v>
      </c>
      <c r="H54" s="4"/>
      <c r="I54" s="4">
        <f t="shared" si="0"/>
        <v>30</v>
      </c>
      <c r="J54" s="4"/>
      <c r="K54" s="4"/>
      <c r="L54" s="4"/>
    </row>
    <row r="55" spans="1:12" ht="44.25" customHeight="1" x14ac:dyDescent="0.2">
      <c r="A55" s="4" t="s">
        <v>6184</v>
      </c>
      <c r="B55" s="74">
        <f>SUM(B54/I54)*100</f>
        <v>40</v>
      </c>
      <c r="C55" s="74">
        <f>SUM(C54/I54)*100</f>
        <v>43.333333333333336</v>
      </c>
      <c r="D55" s="74">
        <f>SUM(D54/I54*100)</f>
        <v>6.666666666666667</v>
      </c>
      <c r="E55" s="74">
        <f>SUM(E54/I54)*100</f>
        <v>0</v>
      </c>
      <c r="F55" s="74">
        <f>SUM(F54/I54)*100</f>
        <v>3.3333333333333335</v>
      </c>
      <c r="G55" s="74">
        <f>SUM(G54/I54)*100</f>
        <v>6.666666666666667</v>
      </c>
      <c r="H55" s="4"/>
      <c r="I55" s="4">
        <f t="shared" si="0"/>
        <v>100.00000000000001</v>
      </c>
      <c r="J55" s="4"/>
      <c r="K55" s="4"/>
      <c r="L55" s="4"/>
    </row>
    <row r="56" spans="1:12" ht="44.25" customHeight="1" x14ac:dyDescent="0.2">
      <c r="A56" s="4" t="s">
        <v>6164</v>
      </c>
      <c r="B56" s="4">
        <v>4</v>
      </c>
      <c r="C56" s="4">
        <v>6</v>
      </c>
      <c r="D56" s="4">
        <v>0</v>
      </c>
      <c r="E56" s="4">
        <v>0</v>
      </c>
      <c r="F56" s="4">
        <v>0</v>
      </c>
      <c r="G56" s="4">
        <v>0</v>
      </c>
      <c r="H56" s="4"/>
      <c r="I56" s="4">
        <f t="shared" si="0"/>
        <v>10</v>
      </c>
      <c r="J56" s="4"/>
      <c r="K56" s="4"/>
      <c r="L56" s="4"/>
    </row>
    <row r="57" spans="1:12" ht="44.25" customHeight="1" x14ac:dyDescent="0.2">
      <c r="A57" s="4" t="s">
        <v>6164</v>
      </c>
      <c r="B57" s="74">
        <f>SUM(B56/I56)*100</f>
        <v>40</v>
      </c>
      <c r="C57" s="74">
        <f>SUM(C56/I56)*100</f>
        <v>60</v>
      </c>
      <c r="D57" s="74">
        <f>SUM(D56/I56*100)</f>
        <v>0</v>
      </c>
      <c r="E57" s="74">
        <f>SUM(E56/I56)*100</f>
        <v>0</v>
      </c>
      <c r="F57" s="74">
        <f>SUM(F56/I56)*100</f>
        <v>0</v>
      </c>
      <c r="G57" s="74">
        <f>SUM(G56/I56)*100</f>
        <v>0</v>
      </c>
      <c r="H57" s="4"/>
      <c r="I57" s="4">
        <f t="shared" si="0"/>
        <v>100</v>
      </c>
      <c r="J57" s="4"/>
      <c r="K57" s="4"/>
      <c r="L57" s="4"/>
    </row>
    <row r="58" spans="1:12" ht="43.5" customHeight="1" x14ac:dyDescent="0.2">
      <c r="A58" s="4" t="s">
        <v>6123</v>
      </c>
      <c r="B58" s="4">
        <v>4</v>
      </c>
      <c r="C58" s="4">
        <v>16</v>
      </c>
      <c r="D58" s="4">
        <v>0</v>
      </c>
      <c r="E58" s="4">
        <v>3</v>
      </c>
      <c r="F58" s="4">
        <v>2</v>
      </c>
      <c r="G58" s="4">
        <v>0</v>
      </c>
      <c r="H58" s="4"/>
      <c r="I58" s="4">
        <f t="shared" si="0"/>
        <v>25</v>
      </c>
      <c r="J58" s="4"/>
      <c r="K58" s="4"/>
      <c r="L58" s="4"/>
    </row>
    <row r="59" spans="1:12" ht="39.75" customHeight="1" x14ac:dyDescent="0.2">
      <c r="A59" s="4" t="s">
        <v>6123</v>
      </c>
      <c r="B59" s="74">
        <f>SUM(B58/I58)*100</f>
        <v>16</v>
      </c>
      <c r="C59" s="74">
        <f>SUM(C58/I58)*100</f>
        <v>64</v>
      </c>
      <c r="D59" s="74">
        <f>SUM(D58/I58*100)</f>
        <v>0</v>
      </c>
      <c r="E59" s="74">
        <f>SUM(E58/I58)*100</f>
        <v>12</v>
      </c>
      <c r="F59" s="74">
        <f>SUM(F58/I58)*100</f>
        <v>8</v>
      </c>
      <c r="G59" s="74">
        <f>SUM(G58/I58)*100</f>
        <v>0</v>
      </c>
      <c r="H59" s="4"/>
      <c r="I59" s="4">
        <f t="shared" si="0"/>
        <v>100</v>
      </c>
      <c r="J59" s="4"/>
      <c r="K59" s="4"/>
      <c r="L59" s="4"/>
    </row>
    <row r="60" spans="1:12" ht="18.75" x14ac:dyDescent="0.2">
      <c r="A60" s="4"/>
      <c r="B60" s="4"/>
      <c r="C60" s="4"/>
      <c r="D60" s="4"/>
      <c r="E60" s="4"/>
      <c r="F60" s="4"/>
      <c r="G60" s="4"/>
      <c r="H60" s="4"/>
      <c r="I60" s="4"/>
      <c r="J60" s="4"/>
      <c r="K60" s="4"/>
      <c r="L60" s="4"/>
    </row>
    <row r="61" spans="1:12" ht="18.75" x14ac:dyDescent="0.2">
      <c r="A61" s="4"/>
      <c r="B61" s="4"/>
      <c r="C61" s="4"/>
      <c r="D61" s="4"/>
      <c r="E61" s="4"/>
      <c r="F61" s="4"/>
      <c r="G61" s="4"/>
      <c r="H61" s="4"/>
      <c r="I61" s="4"/>
      <c r="J61" s="4"/>
      <c r="K61" s="4"/>
      <c r="L61" s="4"/>
    </row>
    <row r="62" spans="1:12" ht="18.75" x14ac:dyDescent="0.2">
      <c r="A62" s="4"/>
      <c r="B62" s="4"/>
      <c r="C62" s="4"/>
      <c r="D62" s="4"/>
      <c r="E62" s="4"/>
      <c r="F62" s="4"/>
      <c r="G62" s="4"/>
      <c r="H62" s="4"/>
      <c r="I62" s="4"/>
      <c r="J62" s="4"/>
      <c r="K62" s="4"/>
      <c r="L62" s="4"/>
    </row>
    <row r="63" spans="1:12" ht="18.75" x14ac:dyDescent="0.2">
      <c r="A63" s="4"/>
      <c r="B63" s="4"/>
      <c r="C63" s="4"/>
      <c r="D63" s="4"/>
      <c r="E63" s="4"/>
      <c r="F63" s="4"/>
      <c r="G63" s="4"/>
      <c r="H63" s="4"/>
      <c r="I63" s="4"/>
      <c r="J63" s="4"/>
      <c r="K63" s="4"/>
      <c r="L63" s="4"/>
    </row>
    <row r="64" spans="1:12" ht="18.75" x14ac:dyDescent="0.2">
      <c r="A64" s="4"/>
      <c r="B64" s="4"/>
      <c r="C64" s="4"/>
      <c r="D64" s="4"/>
      <c r="E64" s="4"/>
      <c r="F64" s="4"/>
      <c r="G64" s="4"/>
      <c r="H64" s="4"/>
      <c r="I64" s="4"/>
      <c r="J64" s="4"/>
      <c r="K64" s="4"/>
      <c r="L64" s="4"/>
    </row>
    <row r="65" spans="1:12" ht="18.75" x14ac:dyDescent="0.2">
      <c r="A65" s="4"/>
      <c r="B65" s="4"/>
      <c r="C65" s="4"/>
      <c r="D65" s="4"/>
      <c r="E65" s="4"/>
      <c r="F65" s="4"/>
      <c r="G65" s="4"/>
      <c r="H65" s="4"/>
      <c r="I65" s="4"/>
      <c r="J65" s="4"/>
      <c r="K65" s="4"/>
      <c r="L6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rightToLeft="1" workbookViewId="0">
      <selection activeCell="E10" sqref="E10"/>
    </sheetView>
  </sheetViews>
  <sheetFormatPr defaultColWidth="9.125" defaultRowHeight="14.25" x14ac:dyDescent="0.2"/>
  <cols>
    <col min="1" max="1" width="36.75" style="77" customWidth="1"/>
    <col min="2" max="2" width="45" style="77" customWidth="1"/>
    <col min="3" max="16384" width="9.125" style="77"/>
  </cols>
  <sheetData>
    <row r="1" spans="1:6" ht="51" customHeight="1" x14ac:dyDescent="0.85">
      <c r="A1" s="75" t="s">
        <v>6280</v>
      </c>
      <c r="B1" s="76" t="s">
        <v>6281</v>
      </c>
    </row>
    <row r="2" spans="1:6" ht="90.75" customHeight="1" x14ac:dyDescent="0.2">
      <c r="A2" s="29" t="s">
        <v>6282</v>
      </c>
      <c r="B2" s="29" t="s">
        <v>8110</v>
      </c>
      <c r="E2" s="29"/>
      <c r="F2" s="29"/>
    </row>
    <row r="3" spans="1:6" ht="84" customHeight="1" x14ac:dyDescent="0.2">
      <c r="A3" s="29" t="s">
        <v>8111</v>
      </c>
      <c r="B3" s="29" t="s">
        <v>6282</v>
      </c>
      <c r="E3" s="29"/>
      <c r="F3" s="29"/>
    </row>
    <row r="4" spans="1:6" ht="57" customHeight="1" x14ac:dyDescent="0.2">
      <c r="A4" s="29" t="s">
        <v>8112</v>
      </c>
      <c r="B4" s="29" t="s">
        <v>8113</v>
      </c>
      <c r="E4" s="29"/>
      <c r="F4" s="29"/>
    </row>
    <row r="5" spans="1:6" ht="52.5" customHeight="1" x14ac:dyDescent="0.2">
      <c r="A5" s="29" t="s">
        <v>1057</v>
      </c>
      <c r="B5" s="29" t="s">
        <v>6285</v>
      </c>
      <c r="E5" s="29"/>
      <c r="F5" s="29"/>
    </row>
    <row r="6" spans="1:6" ht="66" customHeight="1" x14ac:dyDescent="0.2">
      <c r="A6" s="29" t="s">
        <v>1057</v>
      </c>
      <c r="B6" s="29" t="s">
        <v>6286</v>
      </c>
      <c r="E6" s="29"/>
      <c r="F6" s="29"/>
    </row>
    <row r="7" spans="1:6" ht="65.25" customHeight="1" x14ac:dyDescent="0.2">
      <c r="A7" s="29" t="s">
        <v>6287</v>
      </c>
      <c r="B7" s="29" t="s">
        <v>2958</v>
      </c>
      <c r="E7" s="29"/>
      <c r="F7" s="29"/>
    </row>
    <row r="8" spans="1:6" ht="65.25" customHeight="1" x14ac:dyDescent="0.2">
      <c r="A8" s="29" t="s">
        <v>6288</v>
      </c>
      <c r="B8" s="29" t="s">
        <v>6289</v>
      </c>
      <c r="E8" s="29"/>
      <c r="F8" s="29"/>
    </row>
    <row r="9" spans="1:6" ht="65.25" customHeight="1" x14ac:dyDescent="0.2">
      <c r="A9" s="29" t="s">
        <v>6292</v>
      </c>
      <c r="B9" s="29" t="s">
        <v>6293</v>
      </c>
      <c r="E9" s="29"/>
      <c r="F9" s="29"/>
    </row>
    <row r="10" spans="1:6" ht="65.25" customHeight="1" x14ac:dyDescent="0.2">
      <c r="A10" s="29" t="s">
        <v>6294</v>
      </c>
      <c r="B10" s="29" t="s">
        <v>6295</v>
      </c>
      <c r="E10" s="29"/>
      <c r="F10" s="29"/>
    </row>
    <row r="11" spans="1:6" ht="69" customHeight="1" x14ac:dyDescent="0.2">
      <c r="A11" s="29" t="s">
        <v>6296</v>
      </c>
      <c r="B11" s="29" t="s">
        <v>2958</v>
      </c>
      <c r="E11" s="29"/>
      <c r="F11" s="29"/>
    </row>
    <row r="12" spans="1:6" ht="69" customHeight="1" x14ac:dyDescent="0.2">
      <c r="A12" s="29" t="s">
        <v>6297</v>
      </c>
      <c r="B12" s="29" t="s">
        <v>6298</v>
      </c>
      <c r="E12" s="29"/>
      <c r="F12" s="29"/>
    </row>
    <row r="13" spans="1:6" ht="69" customHeight="1" x14ac:dyDescent="0.2">
      <c r="A13" s="29" t="s">
        <v>6299</v>
      </c>
      <c r="B13" s="29" t="s">
        <v>6300</v>
      </c>
      <c r="E13" s="29"/>
      <c r="F13" s="29"/>
    </row>
    <row r="14" spans="1:6" ht="57.75" customHeight="1" x14ac:dyDescent="0.2">
      <c r="A14" s="29" t="s">
        <v>1057</v>
      </c>
      <c r="B14" s="29" t="s">
        <v>6301</v>
      </c>
      <c r="E14" s="29"/>
      <c r="F14" s="29"/>
    </row>
    <row r="15" spans="1:6" ht="72" customHeight="1" x14ac:dyDescent="0.2">
      <c r="A15" s="29" t="s">
        <v>6302</v>
      </c>
      <c r="B15" s="29" t="s">
        <v>6303</v>
      </c>
      <c r="E15" s="29"/>
      <c r="F15" s="29"/>
    </row>
    <row r="16" spans="1:6" ht="65.25" customHeight="1" x14ac:dyDescent="0.2">
      <c r="A16" s="29" t="s">
        <v>6304</v>
      </c>
      <c r="B16" s="29" t="s">
        <v>1046</v>
      </c>
      <c r="E16" s="29"/>
      <c r="F16" s="29"/>
    </row>
    <row r="17" spans="1:6" ht="51" customHeight="1" x14ac:dyDescent="0.2">
      <c r="A17" s="29" t="s">
        <v>6305</v>
      </c>
      <c r="B17" s="29" t="s">
        <v>6306</v>
      </c>
      <c r="E17" s="29"/>
      <c r="F17" s="29"/>
    </row>
    <row r="18" spans="1:6" ht="51" customHeight="1" x14ac:dyDescent="0.2">
      <c r="A18" s="29" t="s">
        <v>6307</v>
      </c>
      <c r="B18" s="29" t="s">
        <v>6308</v>
      </c>
      <c r="E18" s="29"/>
      <c r="F18" s="29"/>
    </row>
    <row r="19" spans="1:6" ht="54" customHeight="1" x14ac:dyDescent="0.2">
      <c r="A19" s="29" t="s">
        <v>6309</v>
      </c>
      <c r="B19" s="29" t="s">
        <v>6310</v>
      </c>
      <c r="E19" s="29"/>
      <c r="F19" s="29"/>
    </row>
    <row r="20" spans="1:6" ht="54" customHeight="1" x14ac:dyDescent="0.2">
      <c r="A20" s="29" t="s">
        <v>6311</v>
      </c>
      <c r="B20" s="29" t="s">
        <v>95</v>
      </c>
      <c r="E20" s="29"/>
      <c r="F20" s="29"/>
    </row>
    <row r="21" spans="1:6" ht="57.75" customHeight="1" x14ac:dyDescent="0.2">
      <c r="A21" s="29" t="s">
        <v>6312</v>
      </c>
      <c r="B21" s="29" t="s">
        <v>6313</v>
      </c>
      <c r="E21" s="29"/>
      <c r="F21" s="29"/>
    </row>
    <row r="22" spans="1:6" ht="51.75" customHeight="1" x14ac:dyDescent="0.2">
      <c r="A22" s="29" t="s">
        <v>6314</v>
      </c>
      <c r="B22" s="29" t="s">
        <v>95</v>
      </c>
      <c r="E22" s="29"/>
      <c r="F22" s="29"/>
    </row>
    <row r="23" spans="1:6" ht="65.25" customHeight="1" x14ac:dyDescent="0.2">
      <c r="A23" s="29" t="s">
        <v>6315</v>
      </c>
      <c r="B23" s="29" t="s">
        <v>6316</v>
      </c>
    </row>
    <row r="24" spans="1:6" ht="54" customHeight="1" x14ac:dyDescent="0.2">
      <c r="A24" s="29" t="s">
        <v>253</v>
      </c>
      <c r="B24" s="29" t="s">
        <v>212</v>
      </c>
    </row>
    <row r="25" spans="1:6" ht="45.75" customHeight="1" x14ac:dyDescent="0.2">
      <c r="A25" s="29" t="s">
        <v>212</v>
      </c>
      <c r="B25" s="29" t="s">
        <v>253</v>
      </c>
    </row>
    <row r="26" spans="1:6" ht="42" customHeight="1" x14ac:dyDescent="0.2">
      <c r="A26" s="29" t="s">
        <v>6317</v>
      </c>
      <c r="B26" s="29" t="s">
        <v>24</v>
      </c>
    </row>
    <row r="27" spans="1:6" ht="96" customHeight="1" x14ac:dyDescent="0.2">
      <c r="A27" s="29" t="s">
        <v>6318</v>
      </c>
      <c r="B27" s="29" t="s">
        <v>6319</v>
      </c>
    </row>
    <row r="28" spans="1:6" ht="54.75" customHeight="1" x14ac:dyDescent="0.2">
      <c r="A28" s="29" t="s">
        <v>6320</v>
      </c>
      <c r="B28" s="29" t="s">
        <v>6321</v>
      </c>
    </row>
    <row r="29" spans="1:6" ht="63.75" customHeight="1" x14ac:dyDescent="0.2">
      <c r="A29" s="29" t="s">
        <v>6322</v>
      </c>
      <c r="B29" s="29" t="s">
        <v>6323</v>
      </c>
      <c r="E29" s="29"/>
      <c r="F29" s="29"/>
    </row>
    <row r="30" spans="1:6" ht="39" customHeight="1" x14ac:dyDescent="0.2">
      <c r="A30" s="29" t="s">
        <v>6324</v>
      </c>
      <c r="B30" s="29" t="s">
        <v>6324</v>
      </c>
      <c r="E30" s="29"/>
      <c r="F30" s="29"/>
    </row>
    <row r="31" spans="1:6" ht="42.75" customHeight="1" x14ac:dyDescent="0.2">
      <c r="A31" s="29" t="s">
        <v>6325</v>
      </c>
      <c r="B31" s="29" t="s">
        <v>6326</v>
      </c>
    </row>
    <row r="32" spans="1:6" ht="18.75" x14ac:dyDescent="0.2">
      <c r="A32" s="29"/>
      <c r="B32" s="29"/>
    </row>
    <row r="33" spans="1:6" ht="18.75" x14ac:dyDescent="0.2">
      <c r="A33" s="29"/>
      <c r="B33" s="29"/>
    </row>
    <row r="34" spans="1:6" ht="18.75" x14ac:dyDescent="0.2">
      <c r="A34" s="29"/>
      <c r="B34" s="29"/>
    </row>
    <row r="35" spans="1:6" ht="18.75" x14ac:dyDescent="0.2">
      <c r="A35" s="29"/>
      <c r="B35" s="29"/>
    </row>
    <row r="36" spans="1:6" ht="18.75" x14ac:dyDescent="0.2">
      <c r="A36" s="29"/>
      <c r="B36" s="29"/>
    </row>
    <row r="37" spans="1:6" ht="18.75" x14ac:dyDescent="0.2">
      <c r="A37" s="29"/>
      <c r="B37" s="29"/>
    </row>
    <row r="38" spans="1:6" ht="18.75" x14ac:dyDescent="0.2">
      <c r="A38" s="29"/>
      <c r="B38" s="29"/>
    </row>
    <row r="39" spans="1:6" ht="18.75" x14ac:dyDescent="0.2">
      <c r="A39" s="29"/>
      <c r="B39" s="29"/>
    </row>
    <row r="40" spans="1:6" ht="18.75" x14ac:dyDescent="0.2">
      <c r="A40" s="29"/>
      <c r="B40" s="29"/>
    </row>
    <row r="41" spans="1:6" ht="18.75" x14ac:dyDescent="0.2">
      <c r="A41" s="29"/>
      <c r="B41" s="29"/>
    </row>
    <row r="42" spans="1:6" ht="18.75" x14ac:dyDescent="0.2">
      <c r="A42" s="29"/>
      <c r="B42" s="29"/>
    </row>
    <row r="43" spans="1:6" ht="18.75" x14ac:dyDescent="0.2">
      <c r="A43" s="29"/>
      <c r="B43" s="29"/>
    </row>
    <row r="44" spans="1:6" ht="18.75" x14ac:dyDescent="0.2">
      <c r="A44" s="29"/>
      <c r="B44" s="29"/>
    </row>
    <row r="45" spans="1:6" ht="18.75" x14ac:dyDescent="0.2">
      <c r="A45" s="29"/>
      <c r="B45" s="29"/>
    </row>
    <row r="46" spans="1:6" ht="18.75" x14ac:dyDescent="0.2">
      <c r="A46" s="29"/>
      <c r="B46" s="29"/>
    </row>
    <row r="47" spans="1:6" ht="18.75" x14ac:dyDescent="0.2">
      <c r="A47" s="29"/>
      <c r="B47" s="29"/>
    </row>
    <row r="48" spans="1:6" ht="18.75" x14ac:dyDescent="0.2">
      <c r="A48" s="29"/>
      <c r="B48" s="29"/>
      <c r="E48" s="29"/>
      <c r="F48" s="29"/>
    </row>
    <row r="49" spans="1:6" ht="18.75" x14ac:dyDescent="0.2">
      <c r="A49" s="29"/>
      <c r="B49" s="29"/>
      <c r="E49" s="29"/>
      <c r="F49" s="29"/>
    </row>
    <row r="50" spans="1:6" ht="18.75" x14ac:dyDescent="0.2">
      <c r="A50" s="29"/>
      <c r="B50" s="29"/>
      <c r="E50" s="29"/>
      <c r="F50" s="29"/>
    </row>
    <row r="51" spans="1:6" ht="18.75" x14ac:dyDescent="0.2">
      <c r="A51" s="29"/>
      <c r="B51" s="29"/>
      <c r="E51" s="29"/>
      <c r="F51" s="29"/>
    </row>
    <row r="52" spans="1:6" ht="18.75" x14ac:dyDescent="0.2">
      <c r="A52" s="29"/>
      <c r="B52" s="29"/>
      <c r="E52" s="29"/>
      <c r="F52" s="29"/>
    </row>
    <row r="53" spans="1:6" ht="18.75" x14ac:dyDescent="0.2">
      <c r="A53" s="29"/>
      <c r="B53" s="29"/>
    </row>
    <row r="54" spans="1:6" ht="18.75" x14ac:dyDescent="0.2">
      <c r="A54" s="29"/>
      <c r="B54" s="29"/>
    </row>
    <row r="55" spans="1:6" ht="18.75" x14ac:dyDescent="0.2">
      <c r="A55" s="29"/>
      <c r="B55" s="29"/>
    </row>
    <row r="56" spans="1:6" ht="18.75" x14ac:dyDescent="0.2">
      <c r="A56" s="29"/>
      <c r="B56" s="29"/>
    </row>
    <row r="57" spans="1:6" ht="18.75" x14ac:dyDescent="0.2">
      <c r="A57" s="29"/>
      <c r="B57" s="29"/>
      <c r="E57" s="29"/>
      <c r="F57" s="29"/>
    </row>
    <row r="58" spans="1:6" ht="18.75" x14ac:dyDescent="0.2">
      <c r="A58" s="29"/>
      <c r="B58" s="29"/>
    </row>
    <row r="59" spans="1:6" ht="18.75" x14ac:dyDescent="0.2">
      <c r="A59" s="29"/>
      <c r="B59" s="29"/>
      <c r="E59" s="29"/>
      <c r="F59" s="29"/>
    </row>
    <row r="60" spans="1:6" ht="18.75" x14ac:dyDescent="0.2">
      <c r="A60" s="29"/>
      <c r="B60" s="29"/>
    </row>
    <row r="61" spans="1:6" ht="18.75" x14ac:dyDescent="0.2">
      <c r="A61" s="29"/>
      <c r="B61" s="29"/>
    </row>
    <row r="62" spans="1:6" ht="18.75" x14ac:dyDescent="0.2">
      <c r="A62" s="29"/>
      <c r="B62" s="29"/>
    </row>
    <row r="63" spans="1:6" ht="18.75" x14ac:dyDescent="0.2">
      <c r="A63" s="29"/>
      <c r="B63" s="29"/>
      <c r="E63" s="29"/>
      <c r="F63" s="29"/>
    </row>
    <row r="64" spans="1:6" ht="18.75" x14ac:dyDescent="0.2">
      <c r="A64" s="29"/>
      <c r="B64" s="29"/>
    </row>
    <row r="65" spans="1:6" ht="18.75" x14ac:dyDescent="0.2">
      <c r="A65" s="29"/>
      <c r="B65" s="29"/>
      <c r="E65" s="29"/>
      <c r="F65" s="29"/>
    </row>
    <row r="66" spans="1:6" ht="18.75" x14ac:dyDescent="0.2">
      <c r="A66" s="29"/>
      <c r="B66" s="29"/>
    </row>
    <row r="67" spans="1:6" ht="18.75" x14ac:dyDescent="0.2">
      <c r="A67" s="29"/>
      <c r="B67" s="29"/>
      <c r="E67" s="29"/>
      <c r="F67" s="29"/>
    </row>
    <row r="68" spans="1:6" ht="18.75" x14ac:dyDescent="0.2">
      <c r="A68" s="29"/>
      <c r="B68" s="29"/>
      <c r="E68" s="29"/>
      <c r="F68" s="29"/>
    </row>
    <row r="69" spans="1:6" ht="18.75" x14ac:dyDescent="0.2">
      <c r="A69" s="29"/>
      <c r="B69" s="29"/>
      <c r="E69" s="29"/>
      <c r="F69" s="29"/>
    </row>
    <row r="70" spans="1:6" ht="18.75" x14ac:dyDescent="0.2">
      <c r="A70" s="29"/>
      <c r="B70" s="29"/>
    </row>
    <row r="71" spans="1:6" ht="18.75" x14ac:dyDescent="0.2">
      <c r="A71" s="29"/>
      <c r="B71" s="29"/>
      <c r="E71" s="29"/>
      <c r="F71" s="29"/>
    </row>
    <row r="72" spans="1:6" ht="18.75" x14ac:dyDescent="0.2">
      <c r="A72" s="29"/>
      <c r="B72" s="29"/>
      <c r="E72" s="29"/>
      <c r="F72" s="29"/>
    </row>
    <row r="73" spans="1:6" ht="18.75" x14ac:dyDescent="0.2">
      <c r="A73" s="29"/>
      <c r="B73" s="29"/>
      <c r="E73" s="29"/>
      <c r="F73" s="29"/>
    </row>
    <row r="74" spans="1:6" ht="18.75" x14ac:dyDescent="0.2">
      <c r="A74" s="29"/>
      <c r="B74" s="29"/>
      <c r="E74" s="29"/>
      <c r="F74" s="29"/>
    </row>
    <row r="75" spans="1:6" ht="18.75" x14ac:dyDescent="0.2">
      <c r="A75" s="29"/>
      <c r="B75" s="29"/>
      <c r="E75" s="29"/>
      <c r="F75" s="29"/>
    </row>
    <row r="76" spans="1:6" ht="18.75" x14ac:dyDescent="0.2">
      <c r="A76" s="29"/>
      <c r="B76" s="29"/>
      <c r="E76" s="29"/>
      <c r="F76" s="29"/>
    </row>
    <row r="77" spans="1:6" ht="18.75" x14ac:dyDescent="0.2">
      <c r="A77" s="29"/>
      <c r="B77" s="29"/>
      <c r="E77" s="29"/>
      <c r="F77" s="29"/>
    </row>
    <row r="78" spans="1:6" ht="18.75" x14ac:dyDescent="0.2">
      <c r="E78" s="29"/>
      <c r="F78" s="29"/>
    </row>
    <row r="79" spans="1:6" ht="18.75" x14ac:dyDescent="0.2">
      <c r="E79" s="29"/>
      <c r="F79" s="29"/>
    </row>
    <row r="80" spans="1:6" ht="18.75" x14ac:dyDescent="0.2">
      <c r="E80" s="29"/>
      <c r="F80" s="29"/>
    </row>
    <row r="81" spans="5:6" ht="18.75" x14ac:dyDescent="0.2">
      <c r="E81" s="29"/>
      <c r="F81" s="29"/>
    </row>
    <row r="82" spans="5:6" ht="18.75" x14ac:dyDescent="0.2">
      <c r="E82" s="29"/>
      <c r="F82" s="29"/>
    </row>
    <row r="84" spans="5:6" ht="18.75" x14ac:dyDescent="0.2">
      <c r="E84" s="29"/>
      <c r="F84" s="29"/>
    </row>
    <row r="85" spans="5:6" ht="18.75" x14ac:dyDescent="0.2">
      <c r="E85" s="29"/>
      <c r="F85" s="29"/>
    </row>
    <row r="86" spans="5:6" ht="18.75" x14ac:dyDescent="0.2">
      <c r="E86" s="29"/>
      <c r="F86" s="29"/>
    </row>
    <row r="87" spans="5:6" ht="18.75" x14ac:dyDescent="0.2">
      <c r="E87" s="29"/>
      <c r="F87" s="29"/>
    </row>
    <row r="88" spans="5:6" ht="18.75" x14ac:dyDescent="0.2">
      <c r="E88" s="29"/>
      <c r="F88" s="29"/>
    </row>
    <row r="89" spans="5:6" ht="18.75" x14ac:dyDescent="0.2">
      <c r="E89" s="29"/>
      <c r="F89" s="29"/>
    </row>
    <row r="90" spans="5:6" ht="18.75" x14ac:dyDescent="0.2">
      <c r="E90" s="29"/>
      <c r="F90" s="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6"/>
  <sheetViews>
    <sheetView rightToLeft="1" workbookViewId="0">
      <selection activeCell="B36" sqref="B36"/>
    </sheetView>
  </sheetViews>
  <sheetFormatPr defaultRowHeight="14.25" x14ac:dyDescent="0.2"/>
  <cols>
    <col min="1" max="1" width="27.375" customWidth="1"/>
    <col min="2" max="2" width="28.625" customWidth="1"/>
    <col min="3" max="3" width="18.125" customWidth="1"/>
    <col min="4" max="4" width="18.625" customWidth="1"/>
    <col min="5" max="5" width="18.125" customWidth="1"/>
    <col min="6" max="6" width="18.25" customWidth="1"/>
    <col min="7" max="8" width="18.625" customWidth="1"/>
    <col min="9" max="9" width="18" customWidth="1"/>
  </cols>
  <sheetData>
    <row r="1" spans="1:10" ht="49.5" customHeight="1" x14ac:dyDescent="0.85">
      <c r="A1" s="78" t="s">
        <v>6327</v>
      </c>
      <c r="B1" s="78"/>
      <c r="C1" s="78"/>
      <c r="D1" s="78"/>
      <c r="E1" s="78"/>
      <c r="F1" s="78"/>
      <c r="G1" s="78"/>
      <c r="H1" s="78"/>
      <c r="I1" s="78"/>
    </row>
    <row r="2" spans="1:10" ht="37.5" customHeight="1" x14ac:dyDescent="0.6">
      <c r="A2" s="79" t="s">
        <v>6328</v>
      </c>
      <c r="B2" s="79" t="s">
        <v>6329</v>
      </c>
      <c r="C2" s="80" t="s">
        <v>6330</v>
      </c>
      <c r="D2" s="80" t="s">
        <v>6330</v>
      </c>
      <c r="E2" s="80" t="s">
        <v>6330</v>
      </c>
      <c r="F2" s="80" t="s">
        <v>6330</v>
      </c>
      <c r="G2" s="80" t="s">
        <v>6330</v>
      </c>
      <c r="H2" s="80" t="s">
        <v>6330</v>
      </c>
      <c r="I2" s="80" t="s">
        <v>6330</v>
      </c>
    </row>
    <row r="3" spans="1:10" ht="59.25" customHeight="1" x14ac:dyDescent="0.2">
      <c r="A3" s="29" t="s">
        <v>253</v>
      </c>
      <c r="B3" s="29" t="s">
        <v>114</v>
      </c>
      <c r="C3" s="29" t="s">
        <v>508</v>
      </c>
      <c r="D3" s="29" t="s">
        <v>6331</v>
      </c>
      <c r="E3" s="29" t="s">
        <v>6332</v>
      </c>
      <c r="F3" s="29" t="s">
        <v>6333</v>
      </c>
      <c r="G3" s="29" t="s">
        <v>6334</v>
      </c>
      <c r="H3" s="29" t="s">
        <v>6335</v>
      </c>
      <c r="I3" s="29" t="s">
        <v>6336</v>
      </c>
      <c r="J3" s="29"/>
    </row>
    <row r="4" spans="1:10" ht="59.25" customHeight="1" x14ac:dyDescent="0.2">
      <c r="A4" s="29" t="s">
        <v>114</v>
      </c>
      <c r="B4" s="29" t="s">
        <v>253</v>
      </c>
      <c r="C4" s="29" t="s">
        <v>58</v>
      </c>
      <c r="D4" s="29" t="s">
        <v>6337</v>
      </c>
      <c r="E4" s="29" t="s">
        <v>6338</v>
      </c>
      <c r="F4" s="29" t="s">
        <v>6339</v>
      </c>
      <c r="G4" s="29" t="s">
        <v>6340</v>
      </c>
      <c r="H4" s="29" t="s">
        <v>6341</v>
      </c>
      <c r="I4" s="29" t="s">
        <v>6342</v>
      </c>
      <c r="J4" s="29"/>
    </row>
    <row r="5" spans="1:10" ht="80.25" customHeight="1" x14ac:dyDescent="0.2">
      <c r="A5" s="29" t="s">
        <v>455</v>
      </c>
      <c r="B5" s="29" t="s">
        <v>454</v>
      </c>
      <c r="C5" s="29" t="s">
        <v>2910</v>
      </c>
      <c r="D5" s="29" t="s">
        <v>6343</v>
      </c>
      <c r="E5" s="29" t="s">
        <v>6344</v>
      </c>
      <c r="F5" s="29" t="s">
        <v>6345</v>
      </c>
      <c r="G5" s="29" t="s">
        <v>6346</v>
      </c>
      <c r="H5" s="29" t="s">
        <v>6347</v>
      </c>
      <c r="I5" s="29" t="s">
        <v>6348</v>
      </c>
      <c r="J5" s="29"/>
    </row>
    <row r="6" spans="1:10" ht="59.25" customHeight="1" x14ac:dyDescent="0.2">
      <c r="A6" s="29" t="s">
        <v>454</v>
      </c>
      <c r="B6" s="29" t="s">
        <v>455</v>
      </c>
      <c r="C6" s="29" t="s">
        <v>6349</v>
      </c>
      <c r="D6" s="29" t="s">
        <v>6350</v>
      </c>
      <c r="E6" s="29" t="s">
        <v>6351</v>
      </c>
      <c r="F6" s="29" t="s">
        <v>6352</v>
      </c>
      <c r="G6" s="29" t="s">
        <v>6353</v>
      </c>
      <c r="H6" s="29" t="s">
        <v>6354</v>
      </c>
      <c r="J6" s="29"/>
    </row>
    <row r="7" spans="1:10" ht="73.5" customHeight="1" x14ac:dyDescent="0.2">
      <c r="A7" s="29" t="s">
        <v>102</v>
      </c>
      <c r="B7" s="29" t="s">
        <v>102</v>
      </c>
      <c r="C7" s="29" t="s">
        <v>6355</v>
      </c>
      <c r="D7" s="29" t="s">
        <v>6356</v>
      </c>
      <c r="E7" s="29" t="s">
        <v>6357</v>
      </c>
      <c r="F7" s="29" t="s">
        <v>6358</v>
      </c>
      <c r="G7" s="29" t="s">
        <v>6359</v>
      </c>
      <c r="H7" s="29" t="s">
        <v>6360</v>
      </c>
      <c r="I7" s="29"/>
      <c r="J7" s="29"/>
    </row>
    <row r="8" spans="1:10" ht="48.75" customHeight="1" x14ac:dyDescent="0.2">
      <c r="A8" s="29" t="s">
        <v>445</v>
      </c>
      <c r="B8" s="29" t="s">
        <v>6361</v>
      </c>
      <c r="C8" s="29" t="s">
        <v>5360</v>
      </c>
      <c r="F8" s="29"/>
      <c r="G8" s="29"/>
      <c r="H8" s="29"/>
      <c r="I8" s="29"/>
      <c r="J8" s="29"/>
    </row>
    <row r="9" spans="1:10" ht="48.75" customHeight="1" x14ac:dyDescent="0.2">
      <c r="A9" s="29" t="s">
        <v>2836</v>
      </c>
      <c r="B9" s="29" t="s">
        <v>6361</v>
      </c>
      <c r="C9" s="29" t="s">
        <v>6362</v>
      </c>
      <c r="D9" s="29" t="s">
        <v>520</v>
      </c>
      <c r="F9" s="29"/>
      <c r="G9" s="29"/>
      <c r="H9" s="29"/>
      <c r="I9" s="29"/>
      <c r="J9" s="29"/>
    </row>
    <row r="10" spans="1:10" ht="64.5" customHeight="1" x14ac:dyDescent="0.2">
      <c r="A10" s="29" t="s">
        <v>422</v>
      </c>
      <c r="B10" s="29" t="s">
        <v>3793</v>
      </c>
      <c r="C10" s="29" t="s">
        <v>6363</v>
      </c>
      <c r="D10" s="29" t="s">
        <v>3876</v>
      </c>
      <c r="E10" s="29" t="s">
        <v>6364</v>
      </c>
      <c r="F10" s="29"/>
      <c r="G10" s="29"/>
      <c r="H10" s="29"/>
      <c r="I10" s="29"/>
      <c r="J10" s="29"/>
    </row>
    <row r="11" spans="1:10" ht="57" customHeight="1" x14ac:dyDescent="0.2">
      <c r="A11" s="29" t="s">
        <v>422</v>
      </c>
      <c r="B11" s="29" t="s">
        <v>6365</v>
      </c>
      <c r="C11" s="29" t="s">
        <v>6366</v>
      </c>
      <c r="D11" s="29"/>
      <c r="E11" s="29"/>
      <c r="F11" s="29"/>
      <c r="G11" s="29"/>
      <c r="H11" s="29"/>
      <c r="I11" s="29"/>
      <c r="J11" s="29"/>
    </row>
    <row r="12" spans="1:10" ht="48.75" customHeight="1" x14ac:dyDescent="0.2">
      <c r="A12" s="29" t="s">
        <v>114</v>
      </c>
      <c r="B12" s="29" t="s">
        <v>5807</v>
      </c>
      <c r="C12" s="29" t="s">
        <v>6362</v>
      </c>
      <c r="F12" s="29"/>
      <c r="G12" s="29"/>
      <c r="H12" s="29"/>
      <c r="I12" s="29"/>
      <c r="J12" s="29"/>
    </row>
    <row r="13" spans="1:10" ht="40.5" customHeight="1" x14ac:dyDescent="0.2">
      <c r="A13" s="29" t="s">
        <v>6367</v>
      </c>
      <c r="B13" s="29" t="s">
        <v>6368</v>
      </c>
      <c r="C13" s="29" t="s">
        <v>857</v>
      </c>
      <c r="D13" s="29"/>
      <c r="E13" s="29"/>
      <c r="F13" s="29"/>
      <c r="G13" s="29"/>
      <c r="H13" s="29"/>
      <c r="I13" s="29"/>
      <c r="J13" s="29"/>
    </row>
    <row r="14" spans="1:10" ht="46.5" customHeight="1" x14ac:dyDescent="0.2">
      <c r="A14" s="29" t="s">
        <v>6369</v>
      </c>
      <c r="B14" s="29" t="s">
        <v>6370</v>
      </c>
      <c r="C14" s="29" t="s">
        <v>6371</v>
      </c>
      <c r="D14" s="29"/>
      <c r="E14" s="29"/>
      <c r="F14" s="29"/>
      <c r="G14" s="29"/>
      <c r="H14" s="29"/>
      <c r="I14" s="29"/>
      <c r="J14" s="29"/>
    </row>
    <row r="15" spans="1:10" ht="49.5" customHeight="1" x14ac:dyDescent="0.2">
      <c r="A15" s="29" t="s">
        <v>6324</v>
      </c>
      <c r="B15" s="29" t="s">
        <v>6324</v>
      </c>
      <c r="C15" s="29" t="s">
        <v>2919</v>
      </c>
      <c r="D15" s="29" t="s">
        <v>2920</v>
      </c>
      <c r="E15" s="29" t="s">
        <v>6372</v>
      </c>
      <c r="F15" s="29"/>
      <c r="G15" s="29"/>
      <c r="H15" s="29"/>
      <c r="I15" s="29"/>
      <c r="J15" s="29"/>
    </row>
    <row r="16" spans="1:10" ht="49.5" customHeight="1" x14ac:dyDescent="0.2">
      <c r="A16" s="29" t="s">
        <v>48</v>
      </c>
      <c r="B16" s="29" t="s">
        <v>24</v>
      </c>
      <c r="C16" s="29" t="s">
        <v>6373</v>
      </c>
      <c r="D16" s="29" t="s">
        <v>6374</v>
      </c>
      <c r="E16" s="29"/>
      <c r="F16" s="29"/>
      <c r="G16" s="29"/>
      <c r="H16" s="29"/>
      <c r="I16" s="29"/>
      <c r="J16" s="29"/>
    </row>
    <row r="17" spans="1:10" ht="44.25" customHeight="1" x14ac:dyDescent="0.2">
      <c r="A17" s="29" t="s">
        <v>6375</v>
      </c>
      <c r="B17" s="29" t="s">
        <v>2396</v>
      </c>
      <c r="C17" s="29" t="s">
        <v>6376</v>
      </c>
      <c r="D17" s="29" t="s">
        <v>6377</v>
      </c>
      <c r="E17" s="29"/>
      <c r="F17" s="29"/>
      <c r="G17" s="29"/>
      <c r="H17" s="29"/>
      <c r="I17" s="29"/>
      <c r="J17" s="29"/>
    </row>
    <row r="18" spans="1:10" ht="43.5" customHeight="1" x14ac:dyDescent="0.2">
      <c r="A18" s="29" t="s">
        <v>6378</v>
      </c>
      <c r="B18" s="29" t="s">
        <v>6379</v>
      </c>
      <c r="C18" s="29" t="s">
        <v>6380</v>
      </c>
      <c r="D18" s="29"/>
      <c r="E18" s="29"/>
      <c r="F18" s="29"/>
      <c r="G18" s="29"/>
      <c r="H18" s="29"/>
      <c r="I18" s="29"/>
      <c r="J18" s="29"/>
    </row>
    <row r="19" spans="1:10" ht="43.5" customHeight="1" x14ac:dyDescent="0.2">
      <c r="A19" s="29" t="s">
        <v>6381</v>
      </c>
      <c r="B19" s="29" t="s">
        <v>718</v>
      </c>
      <c r="C19" s="29" t="s">
        <v>6382</v>
      </c>
      <c r="D19" s="29"/>
      <c r="E19" s="29"/>
      <c r="F19" s="29"/>
      <c r="G19" s="29"/>
      <c r="H19" s="29"/>
      <c r="I19" s="29"/>
      <c r="J19" s="29"/>
    </row>
    <row r="20" spans="1:10" ht="46.5" customHeight="1" x14ac:dyDescent="0.2">
      <c r="A20" s="29" t="s">
        <v>6383</v>
      </c>
      <c r="B20" s="29" t="s">
        <v>6384</v>
      </c>
      <c r="C20" s="29" t="s">
        <v>6385</v>
      </c>
      <c r="D20" s="29"/>
      <c r="E20" s="29"/>
      <c r="F20" s="29"/>
      <c r="G20" s="29"/>
      <c r="H20" s="29"/>
      <c r="I20" s="29"/>
      <c r="J20" s="29"/>
    </row>
    <row r="21" spans="1:10" ht="46.5" customHeight="1" x14ac:dyDescent="0.2">
      <c r="A21" s="29" t="s">
        <v>6386</v>
      </c>
      <c r="B21" s="29" t="s">
        <v>6387</v>
      </c>
      <c r="C21" s="29" t="s">
        <v>6388</v>
      </c>
      <c r="D21" s="29" t="s">
        <v>6389</v>
      </c>
      <c r="E21" s="29" t="s">
        <v>3447</v>
      </c>
      <c r="F21" s="29"/>
      <c r="G21" s="29"/>
      <c r="H21" s="29"/>
      <c r="I21" s="29"/>
      <c r="J21" s="29"/>
    </row>
    <row r="22" spans="1:10" ht="51.75" customHeight="1" x14ac:dyDescent="0.2">
      <c r="A22" s="29" t="s">
        <v>6299</v>
      </c>
      <c r="B22" s="29" t="s">
        <v>6298</v>
      </c>
      <c r="C22" s="29" t="s">
        <v>6390</v>
      </c>
      <c r="D22" s="29"/>
      <c r="E22" s="29"/>
      <c r="F22" s="29"/>
      <c r="G22" s="29"/>
      <c r="H22" s="29"/>
      <c r="I22" s="29"/>
      <c r="J22" s="29"/>
    </row>
    <row r="23" spans="1:10" ht="48.75" customHeight="1" x14ac:dyDescent="0.85">
      <c r="A23" s="78" t="s">
        <v>6391</v>
      </c>
      <c r="B23" s="78"/>
      <c r="C23" s="78"/>
      <c r="D23" s="78"/>
      <c r="E23" s="78"/>
      <c r="F23" s="78"/>
      <c r="G23" s="78"/>
      <c r="H23" s="78"/>
      <c r="I23" s="78"/>
      <c r="J23" s="29"/>
    </row>
    <row r="24" spans="1:10" ht="39.75" customHeight="1" x14ac:dyDescent="0.6">
      <c r="A24" s="79" t="s">
        <v>6328</v>
      </c>
      <c r="B24" s="79" t="s">
        <v>6329</v>
      </c>
      <c r="C24" s="80" t="s">
        <v>6330</v>
      </c>
      <c r="D24" s="80" t="s">
        <v>6330</v>
      </c>
      <c r="E24" s="80" t="s">
        <v>6330</v>
      </c>
      <c r="F24" s="80" t="s">
        <v>6330</v>
      </c>
      <c r="G24" s="80" t="s">
        <v>6330</v>
      </c>
      <c r="H24" s="80" t="s">
        <v>6330</v>
      </c>
      <c r="I24" s="80" t="s">
        <v>6330</v>
      </c>
      <c r="J24" s="29"/>
    </row>
    <row r="25" spans="1:10" ht="51.75" customHeight="1" x14ac:dyDescent="0.2">
      <c r="A25" s="29" t="s">
        <v>6392</v>
      </c>
      <c r="B25" s="29" t="s">
        <v>6295</v>
      </c>
      <c r="C25" s="29" t="s">
        <v>1957</v>
      </c>
      <c r="D25" s="29" t="s">
        <v>469</v>
      </c>
      <c r="E25" s="29" t="s">
        <v>169</v>
      </c>
      <c r="F25" s="29" t="s">
        <v>2750</v>
      </c>
      <c r="G25" s="29" t="s">
        <v>6393</v>
      </c>
      <c r="H25" s="29" t="s">
        <v>6394</v>
      </c>
      <c r="I25" s="29" t="s">
        <v>6395</v>
      </c>
      <c r="J25" s="29"/>
    </row>
    <row r="26" spans="1:10" ht="51.75" customHeight="1" x14ac:dyDescent="0.2">
      <c r="A26" s="29" t="s">
        <v>1057</v>
      </c>
      <c r="B26" s="29" t="s">
        <v>6285</v>
      </c>
      <c r="C26" s="29" t="s">
        <v>6396</v>
      </c>
      <c r="D26" s="29" t="s">
        <v>6397</v>
      </c>
      <c r="E26" s="29"/>
      <c r="F26" s="29"/>
      <c r="G26" s="29"/>
      <c r="H26" s="29"/>
      <c r="I26" s="29"/>
      <c r="J26" s="29"/>
    </row>
    <row r="27" spans="1:10" ht="66.75" customHeight="1" x14ac:dyDescent="0.2">
      <c r="A27" s="29" t="s">
        <v>6285</v>
      </c>
      <c r="B27" s="29" t="s">
        <v>95</v>
      </c>
      <c r="C27" s="29" t="s">
        <v>6398</v>
      </c>
      <c r="D27" s="29"/>
      <c r="E27" s="29"/>
      <c r="F27" s="29"/>
      <c r="G27" s="29"/>
      <c r="H27" s="29"/>
      <c r="I27" s="29"/>
      <c r="J27" s="29"/>
    </row>
    <row r="28" spans="1:10" ht="69.75" customHeight="1" x14ac:dyDescent="0.2">
      <c r="A28" s="29" t="s">
        <v>43</v>
      </c>
      <c r="B28" s="29" t="s">
        <v>95</v>
      </c>
      <c r="C28" s="29" t="s">
        <v>6399</v>
      </c>
      <c r="D28" s="29" t="s">
        <v>6400</v>
      </c>
      <c r="E28" s="29" t="s">
        <v>6401</v>
      </c>
      <c r="F28" s="29" t="s">
        <v>6402</v>
      </c>
      <c r="G28" s="29" t="s">
        <v>6403</v>
      </c>
      <c r="H28" s="29"/>
      <c r="I28" s="29"/>
      <c r="J28" s="29"/>
    </row>
    <row r="29" spans="1:10" ht="51.75" customHeight="1" x14ac:dyDescent="0.2">
      <c r="A29" s="29" t="s">
        <v>6404</v>
      </c>
      <c r="B29" s="29" t="s">
        <v>114</v>
      </c>
      <c r="C29" s="29" t="s">
        <v>6405</v>
      </c>
      <c r="D29" s="29" t="s">
        <v>6336</v>
      </c>
      <c r="E29" s="29"/>
      <c r="F29" s="29"/>
      <c r="G29" s="29"/>
      <c r="H29" s="29"/>
      <c r="I29" s="29"/>
      <c r="J29" s="29"/>
    </row>
    <row r="30" spans="1:10" ht="69.75" customHeight="1" x14ac:dyDescent="0.2">
      <c r="A30" s="29" t="s">
        <v>455</v>
      </c>
      <c r="B30" s="29" t="s">
        <v>454</v>
      </c>
      <c r="C30" s="29" t="s">
        <v>6406</v>
      </c>
      <c r="D30" s="29" t="s">
        <v>6407</v>
      </c>
      <c r="E30" s="29" t="s">
        <v>6346</v>
      </c>
      <c r="F30" s="29" t="s">
        <v>6408</v>
      </c>
      <c r="G30" s="29" t="s">
        <v>6409</v>
      </c>
      <c r="H30" s="29"/>
      <c r="I30" s="29"/>
      <c r="J30" s="29"/>
    </row>
    <row r="31" spans="1:10" ht="51.75" customHeight="1" x14ac:dyDescent="0.2">
      <c r="A31" s="29" t="s">
        <v>6410</v>
      </c>
      <c r="B31" s="29" t="s">
        <v>95</v>
      </c>
      <c r="C31" s="29" t="s">
        <v>6411</v>
      </c>
      <c r="D31" s="29" t="s">
        <v>6412</v>
      </c>
      <c r="E31" s="29" t="s">
        <v>6413</v>
      </c>
      <c r="F31" s="29"/>
      <c r="G31" s="29"/>
      <c r="H31" s="29"/>
      <c r="I31" s="29"/>
      <c r="J31" s="29"/>
    </row>
    <row r="32" spans="1:10" ht="51.75" customHeight="1" x14ac:dyDescent="0.2">
      <c r="A32" s="29" t="s">
        <v>5310</v>
      </c>
      <c r="B32" s="29" t="s">
        <v>95</v>
      </c>
      <c r="C32" s="29" t="s">
        <v>6414</v>
      </c>
      <c r="D32" s="29" t="s">
        <v>6415</v>
      </c>
      <c r="E32" s="29"/>
      <c r="F32" s="29"/>
      <c r="G32" s="29"/>
      <c r="H32" s="29"/>
      <c r="I32" s="29"/>
      <c r="J32" s="29"/>
    </row>
    <row r="33" spans="1:10" ht="51.75" customHeight="1" x14ac:dyDescent="0.2">
      <c r="A33" s="29" t="s">
        <v>6416</v>
      </c>
      <c r="B33" s="29" t="s">
        <v>6417</v>
      </c>
      <c r="C33" s="29" t="s">
        <v>6418</v>
      </c>
      <c r="D33" s="29"/>
      <c r="E33" s="29"/>
      <c r="F33" s="29"/>
      <c r="G33" s="29"/>
      <c r="H33" s="29"/>
      <c r="I33" s="29"/>
      <c r="J33" s="29"/>
    </row>
    <row r="34" spans="1:10" ht="53.25" customHeight="1" x14ac:dyDescent="0.85">
      <c r="A34" s="78" t="s">
        <v>6419</v>
      </c>
      <c r="B34" s="78"/>
      <c r="C34" s="78"/>
      <c r="D34" s="78"/>
      <c r="E34" s="78"/>
      <c r="F34" s="78"/>
      <c r="G34" s="78"/>
      <c r="H34" s="78"/>
      <c r="I34" s="78"/>
      <c r="J34" s="29"/>
    </row>
    <row r="35" spans="1:10" ht="53.25" customHeight="1" x14ac:dyDescent="0.6">
      <c r="A35" s="79" t="s">
        <v>6328</v>
      </c>
      <c r="B35" s="79" t="s">
        <v>6329</v>
      </c>
      <c r="C35" s="80" t="s">
        <v>6330</v>
      </c>
      <c r="D35" s="80" t="s">
        <v>6330</v>
      </c>
      <c r="E35" s="80" t="s">
        <v>6330</v>
      </c>
      <c r="F35" s="80" t="s">
        <v>6330</v>
      </c>
      <c r="G35" s="80" t="s">
        <v>6330</v>
      </c>
      <c r="H35" s="80" t="s">
        <v>6330</v>
      </c>
      <c r="I35" s="80" t="s">
        <v>6330</v>
      </c>
    </row>
    <row r="36" spans="1:10" ht="105.75" customHeight="1" x14ac:dyDescent="0.2">
      <c r="A36" s="29" t="s">
        <v>6282</v>
      </c>
      <c r="B36" s="29" t="s">
        <v>8114</v>
      </c>
      <c r="C36" s="29" t="s">
        <v>6420</v>
      </c>
      <c r="D36" s="29" t="s">
        <v>6421</v>
      </c>
      <c r="E36" s="29" t="s">
        <v>6422</v>
      </c>
      <c r="F36" s="29" t="s">
        <v>6423</v>
      </c>
      <c r="G36" s="29" t="s">
        <v>6424</v>
      </c>
      <c r="H36" s="29" t="s">
        <v>6425</v>
      </c>
      <c r="I36" s="29" t="s">
        <v>6426</v>
      </c>
      <c r="J36" s="29"/>
    </row>
    <row r="37" spans="1:10" ht="107.25" customHeight="1" x14ac:dyDescent="0.2">
      <c r="A37" s="29" t="s">
        <v>6288</v>
      </c>
      <c r="B37" s="29" t="s">
        <v>6289</v>
      </c>
      <c r="C37" s="29" t="s">
        <v>6427</v>
      </c>
      <c r="D37" s="29" t="s">
        <v>6428</v>
      </c>
      <c r="E37" s="29" t="s">
        <v>6429</v>
      </c>
      <c r="F37" s="29" t="s">
        <v>6430</v>
      </c>
      <c r="G37" s="29" t="s">
        <v>6431</v>
      </c>
      <c r="H37" s="29" t="s">
        <v>6432</v>
      </c>
      <c r="I37" s="29" t="s">
        <v>6433</v>
      </c>
      <c r="J37" s="29"/>
    </row>
    <row r="38" spans="1:10" ht="107.25" customHeight="1" x14ac:dyDescent="0.2">
      <c r="A38" s="29" t="s">
        <v>6283</v>
      </c>
      <c r="B38" s="29" t="s">
        <v>6284</v>
      </c>
      <c r="C38" s="29" t="s">
        <v>6434</v>
      </c>
      <c r="D38" s="29" t="s">
        <v>6435</v>
      </c>
      <c r="E38" s="29" t="s">
        <v>6436</v>
      </c>
      <c r="F38" s="29" t="s">
        <v>6437</v>
      </c>
      <c r="G38" s="29" t="s">
        <v>864</v>
      </c>
      <c r="H38" s="29" t="s">
        <v>6438</v>
      </c>
      <c r="I38" s="29"/>
      <c r="J38" s="29"/>
    </row>
    <row r="39" spans="1:10" ht="107.25" customHeight="1" x14ac:dyDescent="0.2">
      <c r="A39" s="29" t="s">
        <v>6290</v>
      </c>
      <c r="B39" s="29" t="s">
        <v>6291</v>
      </c>
      <c r="C39" s="29" t="s">
        <v>6439</v>
      </c>
      <c r="D39" s="29" t="s">
        <v>6440</v>
      </c>
      <c r="E39" s="29" t="s">
        <v>6441</v>
      </c>
      <c r="F39" s="29" t="s">
        <v>6442</v>
      </c>
      <c r="G39" s="29" t="s">
        <v>53</v>
      </c>
      <c r="H39" s="29"/>
      <c r="I39" s="29"/>
      <c r="J39" s="29"/>
    </row>
    <row r="40" spans="1:10" ht="63" customHeight="1" x14ac:dyDescent="0.2">
      <c r="A40" s="29" t="s">
        <v>6287</v>
      </c>
      <c r="B40" s="29" t="s">
        <v>2958</v>
      </c>
      <c r="C40" s="29" t="s">
        <v>6443</v>
      </c>
      <c r="D40" s="29" t="s">
        <v>6444</v>
      </c>
      <c r="E40" s="29" t="s">
        <v>6445</v>
      </c>
      <c r="F40" s="29" t="s">
        <v>6446</v>
      </c>
      <c r="G40" s="29" t="s">
        <v>6447</v>
      </c>
      <c r="H40" s="29" t="s">
        <v>53</v>
      </c>
      <c r="I40" s="29" t="s">
        <v>6448</v>
      </c>
      <c r="J40" s="29"/>
    </row>
    <row r="41" spans="1:10" ht="63" customHeight="1" x14ac:dyDescent="0.2">
      <c r="A41" s="29" t="s">
        <v>1057</v>
      </c>
      <c r="B41" s="29" t="s">
        <v>6287</v>
      </c>
      <c r="C41" s="29" t="s">
        <v>6331</v>
      </c>
      <c r="D41" s="29" t="s">
        <v>5590</v>
      </c>
      <c r="E41" s="29" t="s">
        <v>6449</v>
      </c>
      <c r="F41" s="29" t="s">
        <v>6450</v>
      </c>
      <c r="G41" s="29" t="s">
        <v>131</v>
      </c>
      <c r="H41" s="29" t="s">
        <v>6451</v>
      </c>
      <c r="I41" s="29"/>
      <c r="J41" s="29"/>
    </row>
    <row r="42" spans="1:10" ht="87" customHeight="1" x14ac:dyDescent="0.2">
      <c r="A42" s="29" t="s">
        <v>6296</v>
      </c>
      <c r="B42" s="29" t="s">
        <v>2958</v>
      </c>
      <c r="C42" s="29" t="s">
        <v>6452</v>
      </c>
      <c r="D42" s="29" t="s">
        <v>6453</v>
      </c>
      <c r="E42" s="29" t="s">
        <v>6454</v>
      </c>
      <c r="F42" s="29" t="s">
        <v>6455</v>
      </c>
      <c r="G42" s="29" t="s">
        <v>6456</v>
      </c>
      <c r="H42" s="29"/>
      <c r="I42" s="29"/>
      <c r="J42" s="29"/>
    </row>
    <row r="43" spans="1:10" ht="60" customHeight="1" x14ac:dyDescent="0.2">
      <c r="A43" s="29" t="s">
        <v>6297</v>
      </c>
      <c r="B43" s="29" t="s">
        <v>6298</v>
      </c>
      <c r="C43" s="29" t="s">
        <v>6457</v>
      </c>
      <c r="D43" s="29" t="s">
        <v>6458</v>
      </c>
      <c r="E43" s="29" t="s">
        <v>6459</v>
      </c>
      <c r="F43" s="29"/>
      <c r="G43" s="29"/>
      <c r="H43" s="29"/>
      <c r="I43" s="29"/>
      <c r="J43" s="29"/>
    </row>
    <row r="44" spans="1:10" ht="60" customHeight="1" x14ac:dyDescent="0.2">
      <c r="A44" s="29" t="s">
        <v>6299</v>
      </c>
      <c r="B44" s="29" t="s">
        <v>6300</v>
      </c>
      <c r="C44" s="29" t="s">
        <v>6460</v>
      </c>
      <c r="D44" s="29" t="s">
        <v>6461</v>
      </c>
      <c r="E44" s="29"/>
      <c r="F44" s="29"/>
      <c r="G44" s="29"/>
      <c r="H44" s="29"/>
      <c r="I44" s="29"/>
      <c r="J44" s="29"/>
    </row>
    <row r="45" spans="1:10" ht="54.75" customHeight="1" x14ac:dyDescent="0.2">
      <c r="A45" s="29" t="s">
        <v>6294</v>
      </c>
      <c r="B45" s="29" t="s">
        <v>6295</v>
      </c>
      <c r="C45" s="29" t="s">
        <v>1957</v>
      </c>
      <c r="D45" s="29" t="s">
        <v>469</v>
      </c>
      <c r="E45" s="29" t="s">
        <v>169</v>
      </c>
      <c r="F45" s="29" t="s">
        <v>2750</v>
      </c>
      <c r="G45" s="29" t="s">
        <v>6393</v>
      </c>
      <c r="H45" s="29" t="s">
        <v>6394</v>
      </c>
      <c r="I45" s="29" t="s">
        <v>6395</v>
      </c>
      <c r="J45" s="29"/>
    </row>
    <row r="46" spans="1:10" ht="82.5" customHeight="1" x14ac:dyDescent="0.2">
      <c r="A46" s="29" t="s">
        <v>6311</v>
      </c>
      <c r="B46" s="29" t="s">
        <v>95</v>
      </c>
      <c r="C46" s="29" t="s">
        <v>6462</v>
      </c>
      <c r="D46" s="29" t="s">
        <v>6463</v>
      </c>
      <c r="E46" s="29" t="s">
        <v>6464</v>
      </c>
      <c r="F46" s="29" t="s">
        <v>6465</v>
      </c>
      <c r="I46" s="29"/>
      <c r="J46" s="29"/>
    </row>
    <row r="47" spans="1:10" ht="58.5" customHeight="1" x14ac:dyDescent="0.2">
      <c r="A47" s="29" t="s">
        <v>6305</v>
      </c>
      <c r="B47" s="29" t="s">
        <v>6306</v>
      </c>
      <c r="C47" s="29" t="s">
        <v>6466</v>
      </c>
      <c r="D47" s="29" t="s">
        <v>771</v>
      </c>
      <c r="E47" s="29" t="s">
        <v>2038</v>
      </c>
      <c r="F47" s="29" t="s">
        <v>5603</v>
      </c>
      <c r="G47" s="29" t="s">
        <v>6467</v>
      </c>
      <c r="H47" s="29"/>
      <c r="I47" s="29"/>
      <c r="J47" s="29"/>
    </row>
    <row r="48" spans="1:10" ht="64.5" customHeight="1" x14ac:dyDescent="0.2">
      <c r="A48" s="29" t="s">
        <v>6304</v>
      </c>
      <c r="B48" s="29" t="s">
        <v>1046</v>
      </c>
      <c r="C48" s="29" t="s">
        <v>466</v>
      </c>
      <c r="D48" s="29" t="s">
        <v>6468</v>
      </c>
      <c r="E48" s="29"/>
      <c r="F48" s="29"/>
      <c r="G48" s="29"/>
      <c r="H48" s="29"/>
      <c r="I48" s="29"/>
      <c r="J48" s="29"/>
    </row>
    <row r="49" spans="1:10" ht="74.25" customHeight="1" x14ac:dyDescent="0.2">
      <c r="A49" s="29" t="s">
        <v>6312</v>
      </c>
      <c r="B49" s="29" t="s">
        <v>6313</v>
      </c>
      <c r="C49" s="29" t="s">
        <v>6469</v>
      </c>
      <c r="D49" s="29" t="s">
        <v>6470</v>
      </c>
      <c r="E49" s="29" t="s">
        <v>6471</v>
      </c>
      <c r="F49" s="29"/>
      <c r="G49" s="29"/>
      <c r="H49" s="29"/>
      <c r="I49" s="29"/>
      <c r="J49" s="29"/>
    </row>
    <row r="50" spans="1:10" ht="64.5" customHeight="1" x14ac:dyDescent="0.2">
      <c r="A50" s="29" t="s">
        <v>6314</v>
      </c>
      <c r="B50" s="29" t="s">
        <v>95</v>
      </c>
      <c r="C50" s="29" t="s">
        <v>6411</v>
      </c>
      <c r="D50" s="29" t="s">
        <v>6412</v>
      </c>
      <c r="E50" s="29" t="s">
        <v>6413</v>
      </c>
      <c r="F50" s="29" t="s">
        <v>6472</v>
      </c>
      <c r="G50" s="29" t="s">
        <v>6415</v>
      </c>
      <c r="J50" s="29"/>
    </row>
    <row r="51" spans="1:10" ht="64.5" customHeight="1" x14ac:dyDescent="0.2">
      <c r="A51" s="29" t="s">
        <v>253</v>
      </c>
      <c r="B51" s="29" t="s">
        <v>114</v>
      </c>
      <c r="C51" s="29" t="s">
        <v>508</v>
      </c>
      <c r="D51" s="29" t="s">
        <v>6331</v>
      </c>
      <c r="E51" s="29" t="s">
        <v>6333</v>
      </c>
      <c r="F51" s="29" t="s">
        <v>6332</v>
      </c>
      <c r="G51" s="29" t="s">
        <v>6336</v>
      </c>
      <c r="H51" s="29" t="s">
        <v>6335</v>
      </c>
      <c r="J51" s="29"/>
    </row>
    <row r="52" spans="1:10" ht="64.5" customHeight="1" x14ac:dyDescent="0.2">
      <c r="A52" s="29" t="s">
        <v>114</v>
      </c>
      <c r="B52" s="29" t="s">
        <v>253</v>
      </c>
      <c r="C52" s="29" t="s">
        <v>6473</v>
      </c>
      <c r="D52" s="29" t="s">
        <v>6337</v>
      </c>
      <c r="E52" s="29" t="s">
        <v>6338</v>
      </c>
      <c r="F52" s="29" t="s">
        <v>6339</v>
      </c>
      <c r="G52" s="29" t="s">
        <v>6474</v>
      </c>
      <c r="H52" s="29" t="s">
        <v>6341</v>
      </c>
      <c r="I52" s="29" t="s">
        <v>6342</v>
      </c>
      <c r="J52" s="29"/>
    </row>
    <row r="53" spans="1:10" ht="64.5" customHeight="1" x14ac:dyDescent="0.2">
      <c r="A53" s="29" t="s">
        <v>455</v>
      </c>
      <c r="B53" s="29" t="s">
        <v>454</v>
      </c>
      <c r="C53" s="29" t="s">
        <v>2910</v>
      </c>
      <c r="D53" s="29" t="s">
        <v>6343</v>
      </c>
      <c r="E53" s="29" t="s">
        <v>6475</v>
      </c>
      <c r="F53" s="29" t="s">
        <v>6345</v>
      </c>
      <c r="G53" s="29" t="s">
        <v>6346</v>
      </c>
      <c r="J53" s="29"/>
    </row>
    <row r="54" spans="1:10" ht="64.5" customHeight="1" x14ac:dyDescent="0.2">
      <c r="A54" s="29" t="s">
        <v>454</v>
      </c>
      <c r="B54" s="29" t="s">
        <v>455</v>
      </c>
      <c r="C54" s="29" t="s">
        <v>6349</v>
      </c>
      <c r="D54" s="29" t="s">
        <v>6350</v>
      </c>
      <c r="E54" s="29" t="s">
        <v>6354</v>
      </c>
      <c r="F54" s="29" t="s">
        <v>6352</v>
      </c>
      <c r="G54" s="29" t="s">
        <v>6353</v>
      </c>
      <c r="H54" s="29"/>
      <c r="I54" s="29"/>
      <c r="J54" s="29"/>
    </row>
    <row r="55" spans="1:10" ht="64.5" customHeight="1" x14ac:dyDescent="0.2">
      <c r="A55" s="29" t="s">
        <v>102</v>
      </c>
      <c r="B55" s="29" t="s">
        <v>102</v>
      </c>
      <c r="C55" s="29" t="s">
        <v>6357</v>
      </c>
      <c r="D55" s="29" t="s">
        <v>6476</v>
      </c>
      <c r="E55" s="29" t="s">
        <v>6360</v>
      </c>
      <c r="F55" s="29" t="s">
        <v>6358</v>
      </c>
      <c r="H55" s="29"/>
      <c r="I55" s="29"/>
      <c r="J55" s="29"/>
    </row>
    <row r="56" spans="1:10" ht="64.5" customHeight="1" x14ac:dyDescent="0.2">
      <c r="A56" s="29" t="s">
        <v>6324</v>
      </c>
      <c r="B56" s="29" t="s">
        <v>6324</v>
      </c>
      <c r="C56" s="29" t="s">
        <v>2919</v>
      </c>
      <c r="D56" s="29" t="s">
        <v>2920</v>
      </c>
      <c r="E56" s="29" t="s">
        <v>6372</v>
      </c>
      <c r="F56" s="29"/>
      <c r="G56" s="29"/>
      <c r="I56" s="29"/>
      <c r="J56" s="29"/>
    </row>
    <row r="57" spans="1:10" ht="64.5" customHeight="1" x14ac:dyDescent="0.2">
      <c r="A57" s="29" t="s">
        <v>6307</v>
      </c>
      <c r="B57" s="29" t="s">
        <v>6308</v>
      </c>
      <c r="C57" s="29" t="s">
        <v>123</v>
      </c>
      <c r="D57" s="29" t="s">
        <v>6477</v>
      </c>
      <c r="E57" s="29" t="s">
        <v>5708</v>
      </c>
      <c r="F57" s="29" t="s">
        <v>6478</v>
      </c>
      <c r="G57" s="29" t="s">
        <v>914</v>
      </c>
      <c r="H57" s="29" t="s">
        <v>6479</v>
      </c>
      <c r="I57" s="29" t="s">
        <v>6480</v>
      </c>
      <c r="J57" s="29"/>
    </row>
    <row r="58" spans="1:10" ht="64.5" customHeight="1" x14ac:dyDescent="0.2">
      <c r="A58" s="29" t="s">
        <v>6325</v>
      </c>
      <c r="B58" s="29" t="s">
        <v>6326</v>
      </c>
      <c r="C58" s="29" t="s">
        <v>6481</v>
      </c>
      <c r="D58" s="29" t="s">
        <v>6482</v>
      </c>
      <c r="E58" s="29"/>
      <c r="F58" s="29"/>
      <c r="G58" s="29"/>
      <c r="I58" s="29"/>
      <c r="J58" s="29"/>
    </row>
    <row r="59" spans="1:10" ht="92.25" customHeight="1" x14ac:dyDescent="0.2">
      <c r="A59" s="29" t="s">
        <v>6302</v>
      </c>
      <c r="B59" s="29" t="s">
        <v>6303</v>
      </c>
      <c r="C59" s="29" t="s">
        <v>6483</v>
      </c>
      <c r="D59" s="29" t="s">
        <v>6484</v>
      </c>
      <c r="E59" s="29" t="s">
        <v>6485</v>
      </c>
      <c r="F59" s="29" t="s">
        <v>6486</v>
      </c>
      <c r="G59" s="29" t="s">
        <v>6487</v>
      </c>
      <c r="H59" s="29"/>
      <c r="I59" s="29"/>
      <c r="J59" s="29"/>
    </row>
    <row r="60" spans="1:10" ht="45" customHeight="1" x14ac:dyDescent="0.2">
      <c r="A60" s="29" t="s">
        <v>3111</v>
      </c>
      <c r="B60" s="29" t="s">
        <v>3112</v>
      </c>
      <c r="C60" s="29" t="s">
        <v>19</v>
      </c>
      <c r="D60" s="29"/>
      <c r="E60" s="29"/>
      <c r="F60" s="29"/>
      <c r="G60" s="29"/>
      <c r="H60" s="29"/>
      <c r="I60" s="29"/>
      <c r="J60" s="29"/>
    </row>
    <row r="61" spans="1:10" ht="18.75" x14ac:dyDescent="0.2">
      <c r="A61" s="29"/>
      <c r="B61" s="29"/>
      <c r="C61" s="29"/>
      <c r="D61" s="29"/>
      <c r="E61" s="29"/>
      <c r="F61" s="29"/>
      <c r="G61" s="29"/>
      <c r="H61" s="29"/>
      <c r="I61" s="29"/>
      <c r="J61" s="29"/>
    </row>
    <row r="62" spans="1:10" ht="18.75" x14ac:dyDescent="0.2">
      <c r="A62" s="29"/>
      <c r="B62" s="29"/>
      <c r="C62" s="29"/>
      <c r="D62" s="29"/>
      <c r="E62" s="29"/>
      <c r="F62" s="29"/>
      <c r="G62" s="29"/>
      <c r="H62" s="29"/>
      <c r="I62" s="29"/>
      <c r="J62" s="29"/>
    </row>
    <row r="63" spans="1:10" ht="18.75" x14ac:dyDescent="0.2">
      <c r="A63" s="29"/>
      <c r="B63" s="29"/>
      <c r="C63" s="29"/>
      <c r="D63" s="29"/>
      <c r="E63" s="29"/>
      <c r="F63" s="29"/>
      <c r="G63" s="29"/>
      <c r="H63" s="29"/>
      <c r="I63" s="29"/>
      <c r="J63" s="29"/>
    </row>
    <row r="64" spans="1:10" ht="18.75" x14ac:dyDescent="0.2">
      <c r="A64" s="29"/>
      <c r="B64" s="29"/>
      <c r="C64" s="29"/>
      <c r="D64" s="29"/>
      <c r="E64" s="29"/>
      <c r="F64" s="29"/>
      <c r="G64" s="29"/>
      <c r="H64" s="29"/>
      <c r="I64" s="29"/>
      <c r="J64" s="29"/>
    </row>
    <row r="65" spans="1:10" ht="18.75" x14ac:dyDescent="0.2">
      <c r="A65" s="29"/>
      <c r="B65" s="29"/>
      <c r="C65" s="29"/>
      <c r="D65" s="29"/>
      <c r="E65" s="29"/>
      <c r="F65" s="29"/>
      <c r="G65" s="29"/>
      <c r="H65" s="29"/>
      <c r="I65" s="29"/>
      <c r="J65" s="29"/>
    </row>
    <row r="66" spans="1:10" ht="18.75" x14ac:dyDescent="0.2">
      <c r="A66" s="29"/>
      <c r="B66" s="29"/>
      <c r="C66" s="29"/>
      <c r="D66" s="29"/>
      <c r="E66" s="29"/>
      <c r="F66" s="29"/>
      <c r="G66" s="29"/>
      <c r="H66" s="29"/>
      <c r="I66" s="29"/>
      <c r="J66" s="29"/>
    </row>
    <row r="67" spans="1:10" ht="18.75" x14ac:dyDescent="0.2">
      <c r="A67" s="29"/>
      <c r="B67" s="29"/>
      <c r="C67" s="29"/>
      <c r="D67" s="29"/>
      <c r="E67" s="29"/>
      <c r="F67" s="29"/>
      <c r="G67" s="29"/>
      <c r="H67" s="29"/>
      <c r="I67" s="29"/>
      <c r="J67" s="29"/>
    </row>
    <row r="68" spans="1:10" ht="18.75" x14ac:dyDescent="0.2">
      <c r="A68" s="29"/>
      <c r="B68" s="29"/>
      <c r="C68" s="29"/>
      <c r="D68" s="29"/>
      <c r="E68" s="29"/>
      <c r="F68" s="29"/>
      <c r="G68" s="29"/>
      <c r="H68" s="29"/>
      <c r="I68" s="29"/>
      <c r="J68" s="29"/>
    </row>
    <row r="69" spans="1:10" ht="18.75" x14ac:dyDescent="0.2">
      <c r="A69" s="29"/>
      <c r="B69" s="29"/>
      <c r="C69" s="29"/>
      <c r="D69" s="29"/>
      <c r="E69" s="29"/>
      <c r="F69" s="29"/>
      <c r="G69" s="29"/>
      <c r="H69" s="29"/>
      <c r="I69" s="29"/>
      <c r="J69" s="29"/>
    </row>
    <row r="70" spans="1:10" ht="18.75" x14ac:dyDescent="0.2">
      <c r="A70" s="29"/>
      <c r="B70" s="29"/>
      <c r="C70" s="29"/>
      <c r="D70" s="29"/>
      <c r="E70" s="29"/>
      <c r="F70" s="29"/>
      <c r="G70" s="29"/>
      <c r="H70" s="29"/>
      <c r="I70" s="29"/>
      <c r="J70" s="29"/>
    </row>
    <row r="71" spans="1:10" ht="18.75" x14ac:dyDescent="0.2">
      <c r="A71" s="29"/>
      <c r="B71" s="29"/>
      <c r="C71" s="29"/>
      <c r="D71" s="29"/>
      <c r="E71" s="29"/>
      <c r="F71" s="29"/>
      <c r="G71" s="29"/>
      <c r="H71" s="29"/>
      <c r="I71" s="29"/>
      <c r="J71" s="29"/>
    </row>
    <row r="72" spans="1:10" ht="18.75" x14ac:dyDescent="0.2">
      <c r="A72" s="29"/>
      <c r="B72" s="29"/>
      <c r="C72" s="29"/>
      <c r="D72" s="29"/>
      <c r="E72" s="29"/>
      <c r="F72" s="29"/>
      <c r="G72" s="29"/>
      <c r="H72" s="29"/>
      <c r="I72" s="29"/>
      <c r="J72" s="29"/>
    </row>
    <row r="73" spans="1:10" ht="18.75" x14ac:dyDescent="0.2">
      <c r="A73" s="29"/>
      <c r="B73" s="29"/>
      <c r="C73" s="29"/>
      <c r="D73" s="29"/>
      <c r="E73" s="29"/>
      <c r="F73" s="29"/>
      <c r="G73" s="29"/>
      <c r="H73" s="29"/>
      <c r="I73" s="29"/>
      <c r="J73" s="29"/>
    </row>
    <row r="74" spans="1:10" ht="18.75" x14ac:dyDescent="0.2">
      <c r="A74" s="29"/>
      <c r="B74" s="29"/>
      <c r="C74" s="29"/>
      <c r="D74" s="29"/>
      <c r="E74" s="29"/>
      <c r="F74" s="29"/>
      <c r="G74" s="29"/>
      <c r="H74" s="29"/>
      <c r="I74" s="29"/>
      <c r="J74" s="29"/>
    </row>
    <row r="75" spans="1:10" ht="18.75" x14ac:dyDescent="0.2">
      <c r="A75" s="29"/>
      <c r="B75" s="29"/>
      <c r="C75" s="29"/>
      <c r="D75" s="29"/>
      <c r="E75" s="29"/>
      <c r="F75" s="29"/>
      <c r="G75" s="29"/>
      <c r="H75" s="29"/>
      <c r="I75" s="29"/>
      <c r="J75" s="29"/>
    </row>
    <row r="76" spans="1:10" ht="18.75" x14ac:dyDescent="0.2">
      <c r="A76" s="29"/>
      <c r="B76" s="29"/>
      <c r="C76" s="29"/>
      <c r="D76" s="29"/>
      <c r="E76" s="29"/>
      <c r="F76" s="29"/>
      <c r="G76" s="29"/>
      <c r="H76" s="29"/>
      <c r="I76" s="29"/>
      <c r="J76" s="29"/>
    </row>
    <row r="77" spans="1:10" ht="18.75" x14ac:dyDescent="0.2">
      <c r="A77" s="29"/>
      <c r="B77" s="29"/>
      <c r="C77" s="29"/>
      <c r="D77" s="29"/>
      <c r="E77" s="29"/>
      <c r="F77" s="29"/>
      <c r="G77" s="29"/>
      <c r="H77" s="29"/>
      <c r="I77" s="29"/>
      <c r="J77" s="29"/>
    </row>
    <row r="78" spans="1:10" ht="18.75" x14ac:dyDescent="0.2">
      <c r="A78" s="29"/>
      <c r="B78" s="29"/>
      <c r="C78" s="29"/>
      <c r="D78" s="29"/>
      <c r="E78" s="29"/>
      <c r="F78" s="29"/>
      <c r="G78" s="29"/>
      <c r="H78" s="29"/>
      <c r="I78" s="29"/>
      <c r="J78" s="29"/>
    </row>
    <row r="79" spans="1:10" ht="18.75" x14ac:dyDescent="0.2">
      <c r="A79" s="29"/>
      <c r="B79" s="29"/>
      <c r="C79" s="29"/>
      <c r="D79" s="29"/>
      <c r="E79" s="29"/>
      <c r="F79" s="29"/>
      <c r="G79" s="29"/>
      <c r="H79" s="29"/>
      <c r="I79" s="29"/>
      <c r="J79" s="29"/>
    </row>
    <row r="80" spans="1:10" ht="18.75" x14ac:dyDescent="0.2">
      <c r="A80" s="29"/>
      <c r="B80" s="29"/>
      <c r="C80" s="29"/>
      <c r="D80" s="29"/>
      <c r="E80" s="29"/>
      <c r="F80" s="29"/>
      <c r="G80" s="29"/>
      <c r="H80" s="29"/>
      <c r="I80" s="29"/>
      <c r="J80" s="29"/>
    </row>
    <row r="81" spans="1:10" ht="18.75" x14ac:dyDescent="0.2">
      <c r="A81" s="29"/>
      <c r="B81" s="29"/>
      <c r="C81" s="29"/>
      <c r="D81" s="29"/>
      <c r="E81" s="29"/>
      <c r="F81" s="29"/>
      <c r="G81" s="29"/>
      <c r="H81" s="29"/>
      <c r="I81" s="29"/>
      <c r="J81" s="29"/>
    </row>
    <row r="82" spans="1:10" ht="18.75" x14ac:dyDescent="0.2">
      <c r="A82" s="29"/>
      <c r="B82" s="29"/>
      <c r="C82" s="29"/>
      <c r="D82" s="29"/>
      <c r="E82" s="29"/>
      <c r="F82" s="29"/>
      <c r="G82" s="29"/>
      <c r="H82" s="29"/>
      <c r="I82" s="29"/>
      <c r="J82" s="29"/>
    </row>
    <row r="83" spans="1:10" ht="18.75" x14ac:dyDescent="0.2">
      <c r="A83" s="29"/>
      <c r="B83" s="29"/>
      <c r="C83" s="29"/>
      <c r="D83" s="29"/>
      <c r="E83" s="29"/>
      <c r="F83" s="29"/>
      <c r="G83" s="29"/>
      <c r="H83" s="29"/>
      <c r="I83" s="29"/>
      <c r="J83" s="29"/>
    </row>
    <row r="84" spans="1:10" ht="18.75" x14ac:dyDescent="0.2">
      <c r="A84" s="29"/>
      <c r="B84" s="29"/>
      <c r="C84" s="29"/>
      <c r="D84" s="29"/>
      <c r="E84" s="29"/>
      <c r="F84" s="29"/>
      <c r="G84" s="29"/>
      <c r="H84" s="29"/>
      <c r="I84" s="29"/>
      <c r="J84" s="29"/>
    </row>
    <row r="85" spans="1:10" ht="18.75" x14ac:dyDescent="0.2">
      <c r="A85" s="29"/>
      <c r="B85" s="29"/>
      <c r="C85" s="29"/>
      <c r="D85" s="29"/>
      <c r="E85" s="29"/>
      <c r="F85" s="29"/>
      <c r="G85" s="29"/>
      <c r="H85" s="29"/>
      <c r="I85" s="29"/>
      <c r="J85" s="29"/>
    </row>
    <row r="86" spans="1:10" ht="18.75" x14ac:dyDescent="0.2">
      <c r="A86" s="29"/>
      <c r="B86" s="29"/>
      <c r="C86" s="29"/>
      <c r="D86" s="29"/>
      <c r="E86" s="29"/>
      <c r="F86" s="29"/>
      <c r="G86" s="29"/>
      <c r="H86" s="29"/>
      <c r="I86" s="29"/>
      <c r="J86" s="29"/>
    </row>
    <row r="87" spans="1:10" ht="18.75" x14ac:dyDescent="0.2">
      <c r="A87" s="29"/>
      <c r="B87" s="29"/>
      <c r="C87" s="29"/>
      <c r="D87" s="29"/>
      <c r="E87" s="29"/>
      <c r="F87" s="29"/>
      <c r="G87" s="29"/>
      <c r="H87" s="29"/>
      <c r="I87" s="29"/>
      <c r="J87" s="29"/>
    </row>
    <row r="88" spans="1:10" ht="18.75" x14ac:dyDescent="0.2">
      <c r="A88" s="29"/>
      <c r="B88" s="29"/>
      <c r="C88" s="29"/>
      <c r="D88" s="29"/>
      <c r="E88" s="29"/>
      <c r="F88" s="29"/>
      <c r="G88" s="29"/>
      <c r="H88" s="29"/>
      <c r="I88" s="29"/>
      <c r="J88" s="29"/>
    </row>
    <row r="89" spans="1:10" ht="18.75" x14ac:dyDescent="0.2">
      <c r="A89" s="29"/>
      <c r="B89" s="29"/>
      <c r="C89" s="29"/>
      <c r="D89" s="29"/>
      <c r="E89" s="29"/>
      <c r="F89" s="29"/>
      <c r="G89" s="29"/>
      <c r="H89" s="29"/>
      <c r="I89" s="29"/>
      <c r="J89" s="29"/>
    </row>
    <row r="90" spans="1:10" ht="18.75" x14ac:dyDescent="0.2">
      <c r="A90" s="29"/>
      <c r="B90" s="29"/>
      <c r="C90" s="29"/>
      <c r="D90" s="29"/>
      <c r="E90" s="29"/>
      <c r="F90" s="29"/>
      <c r="G90" s="29"/>
      <c r="H90" s="29"/>
      <c r="I90" s="29"/>
      <c r="J90" s="29"/>
    </row>
    <row r="91" spans="1:10" ht="18.75" x14ac:dyDescent="0.2">
      <c r="A91" s="29"/>
      <c r="B91" s="29"/>
      <c r="C91" s="29"/>
      <c r="D91" s="29"/>
      <c r="E91" s="29"/>
      <c r="F91" s="29"/>
      <c r="G91" s="29"/>
      <c r="H91" s="29"/>
      <c r="I91" s="29"/>
      <c r="J91" s="29"/>
    </row>
    <row r="92" spans="1:10" ht="18.75" x14ac:dyDescent="0.2">
      <c r="A92" s="29"/>
      <c r="B92" s="29"/>
      <c r="C92" s="29"/>
      <c r="D92" s="29"/>
      <c r="E92" s="29"/>
      <c r="F92" s="29"/>
      <c r="G92" s="29"/>
      <c r="H92" s="29"/>
      <c r="I92" s="29"/>
      <c r="J92" s="29"/>
    </row>
    <row r="93" spans="1:10" ht="18.75" x14ac:dyDescent="0.2">
      <c r="A93" s="29"/>
      <c r="B93" s="29"/>
      <c r="C93" s="29"/>
      <c r="D93" s="29"/>
      <c r="E93" s="29"/>
      <c r="F93" s="29"/>
      <c r="G93" s="29"/>
      <c r="H93" s="29"/>
      <c r="I93" s="29"/>
      <c r="J93" s="29"/>
    </row>
    <row r="94" spans="1:10" ht="18.75" x14ac:dyDescent="0.2">
      <c r="A94" s="29"/>
      <c r="B94" s="29"/>
      <c r="C94" s="29"/>
      <c r="D94" s="29"/>
      <c r="E94" s="29"/>
      <c r="F94" s="29"/>
      <c r="G94" s="29"/>
      <c r="H94" s="29"/>
      <c r="I94" s="29"/>
      <c r="J94" s="29"/>
    </row>
    <row r="95" spans="1:10" ht="18.75" x14ac:dyDescent="0.2">
      <c r="A95" s="29"/>
      <c r="B95" s="29"/>
      <c r="C95" s="29"/>
      <c r="D95" s="29"/>
      <c r="E95" s="29"/>
      <c r="F95" s="29"/>
      <c r="G95" s="29"/>
      <c r="H95" s="29"/>
      <c r="I95" s="29"/>
      <c r="J95" s="29"/>
    </row>
    <row r="96" spans="1:10" ht="18.75" x14ac:dyDescent="0.2">
      <c r="A96" s="29"/>
      <c r="B96" s="29"/>
      <c r="C96" s="29"/>
      <c r="D96" s="29"/>
      <c r="E96" s="29"/>
      <c r="F96" s="29"/>
      <c r="G96" s="29"/>
      <c r="H96" s="29"/>
      <c r="I96" s="29"/>
      <c r="J96" s="29"/>
    </row>
    <row r="97" spans="1:10" ht="18.75" x14ac:dyDescent="0.2">
      <c r="A97" s="29"/>
      <c r="B97" s="29"/>
      <c r="C97" s="29"/>
      <c r="D97" s="29"/>
      <c r="E97" s="29"/>
      <c r="F97" s="29"/>
      <c r="G97" s="29"/>
      <c r="H97" s="29"/>
      <c r="I97" s="29"/>
      <c r="J97" s="29"/>
    </row>
    <row r="98" spans="1:10" ht="18.75" x14ac:dyDescent="0.2">
      <c r="A98" s="29"/>
      <c r="B98" s="29"/>
      <c r="C98" s="29"/>
      <c r="D98" s="29"/>
      <c r="E98" s="29"/>
      <c r="F98" s="29"/>
      <c r="G98" s="29"/>
      <c r="H98" s="29"/>
      <c r="I98" s="29"/>
      <c r="J98" s="29"/>
    </row>
    <row r="99" spans="1:10" ht="18.75" x14ac:dyDescent="0.2">
      <c r="A99" s="29"/>
      <c r="B99" s="29"/>
      <c r="C99" s="29"/>
      <c r="D99" s="29"/>
      <c r="E99" s="29"/>
      <c r="F99" s="29"/>
      <c r="G99" s="29"/>
      <c r="H99" s="29"/>
      <c r="I99" s="29"/>
      <c r="J99" s="29"/>
    </row>
    <row r="100" spans="1:10" ht="18.75" x14ac:dyDescent="0.2">
      <c r="A100" s="29"/>
      <c r="B100" s="29"/>
      <c r="C100" s="29"/>
      <c r="D100" s="29"/>
      <c r="E100" s="29"/>
      <c r="F100" s="29"/>
      <c r="G100" s="29"/>
      <c r="H100" s="29"/>
      <c r="I100" s="29"/>
      <c r="J100" s="29"/>
    </row>
    <row r="101" spans="1:10" ht="18.75" x14ac:dyDescent="0.2">
      <c r="A101" s="29"/>
      <c r="B101" s="29"/>
      <c r="C101" s="29"/>
      <c r="D101" s="29"/>
      <c r="E101" s="29"/>
      <c r="F101" s="29"/>
      <c r="G101" s="29"/>
      <c r="H101" s="29"/>
      <c r="I101" s="29"/>
      <c r="J101" s="29"/>
    </row>
    <row r="102" spans="1:10" ht="18.75" x14ac:dyDescent="0.2">
      <c r="A102" s="29"/>
      <c r="B102" s="29"/>
      <c r="C102" s="29"/>
      <c r="D102" s="29"/>
      <c r="E102" s="29"/>
      <c r="F102" s="29"/>
      <c r="G102" s="29"/>
      <c r="H102" s="29"/>
      <c r="I102" s="29"/>
      <c r="J102" s="29"/>
    </row>
    <row r="103" spans="1:10" ht="18.75" x14ac:dyDescent="0.2">
      <c r="A103" s="29"/>
      <c r="B103" s="29"/>
      <c r="C103" s="29"/>
      <c r="D103" s="29"/>
      <c r="E103" s="29"/>
      <c r="F103" s="29"/>
      <c r="G103" s="29"/>
      <c r="H103" s="29"/>
      <c r="I103" s="29"/>
      <c r="J103" s="29"/>
    </row>
    <row r="104" spans="1:10" ht="18.75" x14ac:dyDescent="0.2">
      <c r="A104" s="29"/>
      <c r="B104" s="29"/>
      <c r="C104" s="29"/>
      <c r="D104" s="29"/>
      <c r="E104" s="29"/>
      <c r="F104" s="29"/>
      <c r="G104" s="29"/>
      <c r="H104" s="29"/>
      <c r="I104" s="29"/>
      <c r="J104" s="29"/>
    </row>
    <row r="105" spans="1:10" ht="18.75" x14ac:dyDescent="0.2">
      <c r="A105" s="29"/>
      <c r="B105" s="29"/>
      <c r="C105" s="29"/>
      <c r="D105" s="29"/>
      <c r="E105" s="29"/>
      <c r="F105" s="29"/>
      <c r="G105" s="29"/>
      <c r="H105" s="29"/>
      <c r="I105" s="29"/>
      <c r="J105" s="29"/>
    </row>
    <row r="106" spans="1:10" ht="18.75" x14ac:dyDescent="0.2">
      <c r="A106" s="29"/>
      <c r="B106" s="29"/>
      <c r="C106" s="29"/>
      <c r="D106" s="29"/>
      <c r="E106" s="29"/>
      <c r="F106" s="29"/>
      <c r="G106" s="29"/>
      <c r="H106" s="29"/>
      <c r="I106" s="29"/>
      <c r="J106" s="29"/>
    </row>
    <row r="107" spans="1:10" ht="18.75" x14ac:dyDescent="0.2">
      <c r="A107" s="29"/>
      <c r="B107" s="29"/>
      <c r="C107" s="29"/>
      <c r="D107" s="29"/>
      <c r="E107" s="29"/>
      <c r="F107" s="29"/>
      <c r="G107" s="29"/>
      <c r="H107" s="29"/>
      <c r="I107" s="29"/>
      <c r="J107" s="29"/>
    </row>
    <row r="108" spans="1:10" ht="18.75" x14ac:dyDescent="0.2">
      <c r="A108" s="29"/>
      <c r="B108" s="29"/>
      <c r="C108" s="29"/>
      <c r="D108" s="29"/>
      <c r="E108" s="29"/>
      <c r="F108" s="29"/>
      <c r="G108" s="29"/>
      <c r="H108" s="29"/>
      <c r="I108" s="29"/>
      <c r="J108" s="29"/>
    </row>
    <row r="109" spans="1:10" ht="18.75" x14ac:dyDescent="0.2">
      <c r="A109" s="29"/>
      <c r="B109" s="29"/>
      <c r="C109" s="29"/>
      <c r="D109" s="29"/>
      <c r="E109" s="29"/>
      <c r="F109" s="29"/>
      <c r="G109" s="29"/>
      <c r="H109" s="29"/>
      <c r="I109" s="29"/>
      <c r="J109" s="29"/>
    </row>
    <row r="110" spans="1:10" ht="18.75" x14ac:dyDescent="0.2">
      <c r="A110" s="29"/>
      <c r="B110" s="29"/>
      <c r="C110" s="29"/>
      <c r="D110" s="29"/>
      <c r="E110" s="29"/>
      <c r="F110" s="29"/>
      <c r="G110" s="29"/>
      <c r="H110" s="29"/>
      <c r="I110" s="29"/>
      <c r="J110" s="29"/>
    </row>
    <row r="111" spans="1:10" ht="18.75" x14ac:dyDescent="0.2">
      <c r="A111" s="29"/>
      <c r="B111" s="29"/>
      <c r="C111" s="29"/>
      <c r="D111" s="29"/>
      <c r="E111" s="29"/>
      <c r="F111" s="29"/>
      <c r="G111" s="29"/>
      <c r="H111" s="29"/>
      <c r="I111" s="29"/>
      <c r="J111" s="29"/>
    </row>
    <row r="112" spans="1:10" ht="18.75" x14ac:dyDescent="0.2">
      <c r="A112" s="29"/>
      <c r="B112" s="29"/>
      <c r="C112" s="29"/>
      <c r="D112" s="29"/>
      <c r="E112" s="29"/>
      <c r="F112" s="29"/>
      <c r="G112" s="29"/>
      <c r="H112" s="29"/>
      <c r="I112" s="29"/>
      <c r="J112" s="29"/>
    </row>
    <row r="113" spans="1:10" ht="18.75" x14ac:dyDescent="0.2">
      <c r="A113" s="29"/>
      <c r="B113" s="29"/>
      <c r="C113" s="29"/>
      <c r="D113" s="29"/>
      <c r="E113" s="29"/>
      <c r="F113" s="29"/>
      <c r="G113" s="29"/>
      <c r="H113" s="29"/>
      <c r="I113" s="29"/>
      <c r="J113" s="29"/>
    </row>
    <row r="114" spans="1:10" ht="18.75" x14ac:dyDescent="0.2">
      <c r="A114" s="29"/>
      <c r="B114" s="29"/>
      <c r="C114" s="29"/>
      <c r="D114" s="29"/>
      <c r="E114" s="29"/>
      <c r="F114" s="29"/>
      <c r="G114" s="29"/>
      <c r="H114" s="29"/>
      <c r="I114" s="29"/>
      <c r="J114" s="29"/>
    </row>
    <row r="115" spans="1:10" ht="18.75" x14ac:dyDescent="0.2">
      <c r="A115" s="29"/>
      <c r="B115" s="29"/>
      <c r="C115" s="29"/>
      <c r="D115" s="29"/>
      <c r="E115" s="29"/>
      <c r="F115" s="29"/>
      <c r="G115" s="29"/>
      <c r="H115" s="29"/>
      <c r="I115" s="29"/>
      <c r="J115" s="29"/>
    </row>
    <row r="116" spans="1:10" ht="18.75" x14ac:dyDescent="0.2">
      <c r="A116" s="29"/>
      <c r="B116" s="29"/>
      <c r="C116" s="29"/>
      <c r="D116" s="29"/>
      <c r="E116" s="29"/>
      <c r="F116" s="29"/>
      <c r="G116" s="29"/>
      <c r="H116" s="29"/>
      <c r="I116" s="29"/>
      <c r="J116" s="29"/>
    </row>
    <row r="117" spans="1:10" ht="18.75" x14ac:dyDescent="0.2">
      <c r="A117" s="29"/>
      <c r="B117" s="29"/>
      <c r="C117" s="29"/>
      <c r="D117" s="29"/>
      <c r="E117" s="29"/>
      <c r="F117" s="29"/>
      <c r="G117" s="29"/>
      <c r="H117" s="29"/>
      <c r="I117" s="29"/>
      <c r="J117" s="29"/>
    </row>
    <row r="118" spans="1:10" ht="18.75" x14ac:dyDescent="0.2">
      <c r="A118" s="29"/>
      <c r="B118" s="29"/>
      <c r="C118" s="29"/>
      <c r="D118" s="29"/>
      <c r="E118" s="29"/>
      <c r="F118" s="29"/>
      <c r="G118" s="29"/>
      <c r="H118" s="29"/>
      <c r="I118" s="29"/>
      <c r="J118" s="29"/>
    </row>
    <row r="119" spans="1:10" ht="18.75" x14ac:dyDescent="0.2">
      <c r="A119" s="29"/>
      <c r="B119" s="29"/>
      <c r="C119" s="29"/>
      <c r="D119" s="29"/>
      <c r="E119" s="29"/>
      <c r="F119" s="29"/>
      <c r="G119" s="29"/>
      <c r="H119" s="29"/>
      <c r="I119" s="29"/>
      <c r="J119" s="29"/>
    </row>
    <row r="120" spans="1:10" ht="18.75" x14ac:dyDescent="0.2">
      <c r="A120" s="29"/>
      <c r="B120" s="29"/>
      <c r="C120" s="29"/>
      <c r="D120" s="29"/>
      <c r="E120" s="29"/>
      <c r="F120" s="29"/>
      <c r="G120" s="29"/>
      <c r="H120" s="29"/>
      <c r="I120" s="29"/>
      <c r="J120" s="29"/>
    </row>
    <row r="121" spans="1:10" ht="18.75" x14ac:dyDescent="0.2">
      <c r="A121" s="29"/>
      <c r="B121" s="29"/>
      <c r="C121" s="29"/>
      <c r="D121" s="29"/>
      <c r="E121" s="29"/>
      <c r="F121" s="29"/>
      <c r="G121" s="29"/>
      <c r="H121" s="29"/>
      <c r="I121" s="29"/>
      <c r="J121" s="29"/>
    </row>
    <row r="122" spans="1:10" ht="18.75" x14ac:dyDescent="0.2">
      <c r="A122" s="29"/>
      <c r="B122" s="29"/>
      <c r="C122" s="29"/>
      <c r="D122" s="29"/>
      <c r="E122" s="29"/>
      <c r="F122" s="29"/>
      <c r="G122" s="29"/>
      <c r="H122" s="29"/>
      <c r="I122" s="29"/>
      <c r="J122" s="29"/>
    </row>
    <row r="123" spans="1:10" ht="18.75" x14ac:dyDescent="0.2">
      <c r="A123" s="29"/>
      <c r="B123" s="29"/>
      <c r="C123" s="29"/>
      <c r="D123" s="29"/>
      <c r="E123" s="29"/>
      <c r="F123" s="29"/>
      <c r="G123" s="29"/>
      <c r="H123" s="29"/>
      <c r="I123" s="29"/>
      <c r="J123" s="29"/>
    </row>
    <row r="124" spans="1:10" ht="18.75" x14ac:dyDescent="0.2">
      <c r="A124" s="29"/>
      <c r="B124" s="29"/>
      <c r="C124" s="29"/>
      <c r="D124" s="29"/>
      <c r="E124" s="29"/>
      <c r="F124" s="29"/>
      <c r="G124" s="29"/>
      <c r="H124" s="29"/>
      <c r="I124" s="29"/>
      <c r="J124" s="29"/>
    </row>
    <row r="125" spans="1:10" ht="18.75" x14ac:dyDescent="0.2">
      <c r="A125" s="29"/>
      <c r="B125" s="29"/>
      <c r="C125" s="29"/>
      <c r="D125" s="29"/>
      <c r="E125" s="29"/>
      <c r="F125" s="29"/>
      <c r="G125" s="29"/>
      <c r="H125" s="29"/>
      <c r="I125" s="29"/>
      <c r="J125" s="29"/>
    </row>
    <row r="126" spans="1:10" ht="18.75" x14ac:dyDescent="0.2">
      <c r="A126" s="29"/>
      <c r="B126" s="29"/>
      <c r="C126" s="29"/>
      <c r="D126" s="29"/>
      <c r="E126" s="29"/>
      <c r="F126" s="29"/>
      <c r="G126" s="29"/>
      <c r="H126" s="29"/>
      <c r="I126" s="29"/>
      <c r="J126" s="29"/>
    </row>
    <row r="127" spans="1:10" ht="18.75" x14ac:dyDescent="0.2">
      <c r="A127" s="29"/>
      <c r="B127" s="29"/>
      <c r="C127" s="29"/>
      <c r="D127" s="29"/>
      <c r="E127" s="29"/>
      <c r="F127" s="29"/>
      <c r="G127" s="29"/>
      <c r="H127" s="29"/>
      <c r="I127" s="29"/>
      <c r="J127" s="29"/>
    </row>
    <row r="128" spans="1:10" ht="18.75" x14ac:dyDescent="0.2">
      <c r="A128" s="29"/>
      <c r="B128" s="29"/>
      <c r="C128" s="29"/>
      <c r="D128" s="29"/>
      <c r="E128" s="29"/>
      <c r="F128" s="29"/>
      <c r="G128" s="29"/>
      <c r="H128" s="29"/>
      <c r="I128" s="29"/>
      <c r="J128" s="29"/>
    </row>
    <row r="129" spans="1:10" ht="18.75" x14ac:dyDescent="0.2">
      <c r="A129" s="29"/>
      <c r="B129" s="29"/>
      <c r="C129" s="29"/>
      <c r="D129" s="29"/>
      <c r="E129" s="29"/>
      <c r="F129" s="29"/>
      <c r="G129" s="29"/>
      <c r="H129" s="29"/>
      <c r="I129" s="29"/>
      <c r="J129" s="29"/>
    </row>
    <row r="130" spans="1:10" ht="18.75" x14ac:dyDescent="0.2">
      <c r="A130" s="29"/>
      <c r="B130" s="29"/>
      <c r="C130" s="29"/>
      <c r="D130" s="29"/>
      <c r="E130" s="29"/>
      <c r="F130" s="29"/>
      <c r="G130" s="29"/>
      <c r="H130" s="29"/>
      <c r="I130" s="29"/>
      <c r="J130" s="29"/>
    </row>
    <row r="131" spans="1:10" ht="18.75" x14ac:dyDescent="0.2">
      <c r="A131" s="29"/>
      <c r="B131" s="29"/>
    </row>
    <row r="132" spans="1:10" ht="18.75" x14ac:dyDescent="0.2">
      <c r="A132" s="29"/>
      <c r="B132" s="29"/>
    </row>
    <row r="133" spans="1:10" ht="18.75" x14ac:dyDescent="0.2">
      <c r="A133" s="29"/>
      <c r="B133" s="29"/>
    </row>
    <row r="134" spans="1:10" ht="18.75" x14ac:dyDescent="0.2">
      <c r="A134" s="29"/>
      <c r="B134" s="29"/>
    </row>
    <row r="135" spans="1:10" ht="18.75" x14ac:dyDescent="0.2">
      <c r="A135" s="29"/>
      <c r="B135" s="29"/>
    </row>
    <row r="136" spans="1:10" ht="18.75" x14ac:dyDescent="0.2">
      <c r="A136" s="29"/>
      <c r="B136"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کل سوره ها</vt:lpstr>
      <vt:lpstr>نسبت آیات در هر حوزه به کل</vt:lpstr>
      <vt:lpstr>نسبت روابط مکی و مدنی به کل</vt:lpstr>
      <vt:lpstr>درصد روابط در سور حروف مقطعه</vt:lpstr>
      <vt:lpstr>طرفین روابط</vt:lpstr>
      <vt:lpstr>روابط در حوزه ها مختلف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m-hashemi@sbu.ac.ir</cp:lastModifiedBy>
  <cp:lastPrinted>2020-11-05T19:12:51Z</cp:lastPrinted>
  <dcterms:created xsi:type="dcterms:W3CDTF">2019-09-02T18:55:20Z</dcterms:created>
  <dcterms:modified xsi:type="dcterms:W3CDTF">2024-06-30T07:39:47Z</dcterms:modified>
</cp:coreProperties>
</file>